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OSCAR\Desktop\BLANCA\GENERADOR 2024\"/>
    </mc:Choice>
  </mc:AlternateContent>
  <xr:revisionPtr revIDLastSave="0" documentId="8_{473D495D-BB76-4089-A4E4-8EA7671C2315}" xr6:coauthVersionLast="47" xr6:coauthVersionMax="47" xr10:uidLastSave="{00000000-0000-0000-0000-000000000000}"/>
  <bookViews>
    <workbookView xWindow="0" yWindow="0" windowWidth="20490" windowHeight="7305" xr2:uid="{00000000-000D-0000-FFFF-FFFF00000000}"/>
  </bookViews>
  <sheets>
    <sheet name="PORTADA" sheetId="20" r:id="rId1"/>
    <sheet name="INDICE" sheetId="21" r:id="rId2"/>
    <sheet name="I. DOCUMENTOS REQUERIDOS" sheetId="23" r:id="rId3"/>
    <sheet name="II. INSTRUCTIVO" sheetId="6" r:id="rId4"/>
    <sheet name="III. OFICIO " sheetId="25" r:id="rId5"/>
    <sheet name="III.1 AVISO DE PRIVACIDAD" sheetId="24" r:id="rId6"/>
    <sheet name="IV. FORMATO 1. Y 2. INF. GRAL. " sheetId="5" r:id="rId7"/>
    <sheet name="3. Y 4. ACT. PROD. Y DIAG." sheetId="7" r:id="rId8"/>
    <sheet name="5. Y 6. GENERACIÓN Y COMP." sheetId="8" r:id="rId9"/>
    <sheet name="7.  MANEJO" sheetId="10" r:id="rId10"/>
    <sheet name="7.3. ALMACENAMIENTO -ACOPIO " sheetId="11" r:id="rId11"/>
    <sheet name="7.4. Y 7.5. RECOLECCIÓN" sheetId="12" r:id="rId12"/>
    <sheet name="7.6. TRASLADO O TRANSPORTE" sheetId="13" r:id="rId13"/>
    <sheet name="7.7. ALMACENAMIENTO" sheetId="26" r:id="rId14"/>
    <sheet name="7.8. Y 7.9 RECICLADO Y CO-PROCE" sheetId="17" r:id="rId15"/>
    <sheet name="7.10. TRATAMIENTO" sheetId="15" r:id="rId16"/>
    <sheet name="7.11. DISPOSICIÓN FINAL" sheetId="18" r:id="rId17"/>
    <sheet name="8. RESUMEN" sheetId="16" r:id="rId18"/>
    <sheet name="8.3. GRÁFICA GENERACIÓN" sheetId="2" r:id="rId19"/>
    <sheet name="8.4. GRÁFICO MANEJO" sheetId="19" r:id="rId20"/>
    <sheet name="Hoja1" sheetId="22" r:id="rId21"/>
  </sheets>
  <definedNames>
    <definedName name="CLAVES" localSheetId="4">#REF!</definedName>
    <definedName name="CLAVES">#REF!</definedName>
    <definedName name="_xlnm.Print_Titles" localSheetId="8">'5. Y 6. GENERACIÓN Y COMP.'!$7:$8</definedName>
    <definedName name="VI._3._Almacenamiento_Acopio____I26">'8. RESUMEN'!$H$37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26" l="1"/>
  <c r="H24" i="16"/>
  <c r="G206" i="8"/>
  <c r="H25" i="16"/>
  <c r="H26" i="16"/>
  <c r="G192" i="8"/>
  <c r="G177" i="8"/>
  <c r="H21" i="16"/>
  <c r="G174" i="8"/>
  <c r="H20" i="16"/>
  <c r="G171" i="8"/>
  <c r="H19" i="16"/>
  <c r="G168" i="8"/>
  <c r="H18" i="16"/>
  <c r="G165" i="8"/>
  <c r="H17" i="16"/>
  <c r="G148" i="8"/>
  <c r="H16" i="16"/>
  <c r="G134" i="8"/>
  <c r="H15" i="16"/>
  <c r="G126" i="8"/>
  <c r="H14" i="16"/>
  <c r="G122" i="8"/>
  <c r="H13" i="16"/>
  <c r="G119" i="8"/>
  <c r="G109" i="8"/>
  <c r="H11" i="16"/>
  <c r="G96" i="8"/>
  <c r="H10" i="16"/>
  <c r="G46" i="8"/>
  <c r="H9" i="16"/>
  <c r="G36" i="8"/>
  <c r="H8" i="16"/>
  <c r="G16" i="8"/>
  <c r="H7" i="16"/>
  <c r="G9" i="8"/>
  <c r="H6" i="16"/>
  <c r="H42" i="16"/>
  <c r="I27" i="13"/>
  <c r="H40" i="16"/>
  <c r="H12" i="16"/>
  <c r="I14" i="10"/>
  <c r="I10" i="10"/>
  <c r="I19" i="12"/>
  <c r="H38" i="16"/>
  <c r="I14" i="17"/>
  <c r="H41" i="16"/>
  <c r="I13" i="15"/>
  <c r="I11" i="18"/>
  <c r="H44" i="16"/>
  <c r="D3" i="19"/>
  <c r="H43" i="16"/>
  <c r="D5" i="2"/>
  <c r="I25" i="11"/>
  <c r="H37" i="16"/>
  <c r="I49" i="12"/>
  <c r="H39" i="16"/>
  <c r="I28" i="10"/>
  <c r="H36" i="16"/>
  <c r="H22" i="16"/>
  <c r="H27" i="16"/>
</calcChain>
</file>

<file path=xl/sharedStrings.xml><?xml version="1.0" encoding="utf-8"?>
<sst xmlns="http://schemas.openxmlformats.org/spreadsheetml/2006/main" count="903" uniqueCount="722">
  <si>
    <t>ÍNDICE DE CONTENIDO</t>
  </si>
  <si>
    <t xml:space="preserve">N° </t>
  </si>
  <si>
    <t>DESCRIPCIÓN</t>
  </si>
  <si>
    <t>PÁG.</t>
  </si>
  <si>
    <t>I.</t>
  </si>
  <si>
    <t>DOCUMENTACIÓN REQUERIDA</t>
  </si>
  <si>
    <t>II.</t>
  </si>
  <si>
    <t>INSTRUCTIVO DE LLENADO DE FORMATO DE SOLICITUD</t>
  </si>
  <si>
    <t>III.</t>
  </si>
  <si>
    <t>OFICIO DIRIGIDO AL TITULAR DE LA SECRETARÍA</t>
  </si>
  <si>
    <t>IV.</t>
  </si>
  <si>
    <t xml:space="preserve">FORMATO  DE SOLICITUD </t>
  </si>
  <si>
    <t>INFORMACIÓN GENERAL DEL SOLICITANTE</t>
  </si>
  <si>
    <t>AUTORIZACIONES Y/O PERMISOS OFICIALES CON LOS QUE CUENTA LA EMPRESA O ESTABLECIMIENTO</t>
  </si>
  <si>
    <t>ACTIVIDADES PRODUCTIVAS</t>
  </si>
  <si>
    <t>3.1.</t>
  </si>
  <si>
    <t>Insumos</t>
  </si>
  <si>
    <t>FUNCIONAMIENTO DEL ESTABLECIMIENTO E IDENTIFICACIÓN DE PUNTOS O ÁREAS DE GENERACIÓN DE RESIDUOS SÓLIDOS URBANOS Y DE MANEJO ESPECIAL</t>
  </si>
  <si>
    <t>4.1.</t>
  </si>
  <si>
    <t>Elaborar diagrama de flujo de la actividad</t>
  </si>
  <si>
    <t>INFORMACIÓN SOBRE GENERACIÓN Y COMPOSICIÓN DE RESIDUOS SÓLIDOS URBANOS Y DE MANEJO ESPECIAL</t>
  </si>
  <si>
    <t>5.1.</t>
  </si>
  <si>
    <t>Residuos de manejo especial</t>
  </si>
  <si>
    <t>5.2.</t>
  </si>
  <si>
    <t>Residuos sólidos urbanos</t>
  </si>
  <si>
    <t>COMPOSICIÓN DE RESIDUOS SÓLIDOS URBANOS Y DE MANEJO ESPECIAL</t>
  </si>
  <si>
    <t>MANEJO QUE SE LE DA A LOS RESIDUOS SÓLIDOS URBANOS Y DE MANEJO ESPECIAL</t>
  </si>
  <si>
    <t>7.1.</t>
  </si>
  <si>
    <t>Separación</t>
  </si>
  <si>
    <t>7.2.</t>
  </si>
  <si>
    <t>Reutilización o reuso</t>
  </si>
  <si>
    <t>7.3.</t>
  </si>
  <si>
    <t>Almacenamiento y/o centro de acopio temporal</t>
  </si>
  <si>
    <t>7.4.</t>
  </si>
  <si>
    <t>Recolección interna</t>
  </si>
  <si>
    <t>7.5.</t>
  </si>
  <si>
    <t>Recolección externa</t>
  </si>
  <si>
    <t>7.6.</t>
  </si>
  <si>
    <t>Transporte</t>
  </si>
  <si>
    <t>7.7.</t>
  </si>
  <si>
    <t>Residuos enviados a almacenamiento</t>
  </si>
  <si>
    <t>7.8.</t>
  </si>
  <si>
    <t>Residuos enviados a reciclado</t>
  </si>
  <si>
    <t>7.9.</t>
  </si>
  <si>
    <t>Residuos enviados a co-procesamiento</t>
  </si>
  <si>
    <t>7.10.</t>
  </si>
  <si>
    <t>Residuos enviados a tratamiento</t>
  </si>
  <si>
    <t>7.11.</t>
  </si>
  <si>
    <t>Residuos enviados a disposición final</t>
  </si>
  <si>
    <t>RESUMEN DE GENERACIÓN DE RESIDUOS SÓLIDOS URBANOS Y DE MANEJO ESPECIAL</t>
  </si>
  <si>
    <t>8.1.</t>
  </si>
  <si>
    <t>Resumen de generación de residuos</t>
  </si>
  <si>
    <t>8.2.</t>
  </si>
  <si>
    <t>Resumen manejo de residuos</t>
  </si>
  <si>
    <t>8.3.</t>
  </si>
  <si>
    <t xml:space="preserve">Gráfica de generación de residuos de manejo especial </t>
  </si>
  <si>
    <t>8.4.</t>
  </si>
  <si>
    <t>Gráfica del manejo integral de los residuos generados</t>
  </si>
  <si>
    <t xml:space="preserve">ANEXAR DOCUMENTACIÓN REQUERIDA PARA LA ACTUALIZACIÓN DEL REGISTRO Y AUTORIZACIÓN DE GENERADOR DE RESIDUOS DE MANEJO ESPECIAL
</t>
  </si>
  <si>
    <r>
      <t>1)</t>
    </r>
    <r>
      <rPr>
        <sz val="7"/>
        <rFont val="Arial Narrow"/>
        <family val="2"/>
      </rPr>
      <t xml:space="preserve">    </t>
    </r>
    <r>
      <rPr>
        <sz val="11"/>
        <rFont val="Arial Narrow"/>
        <family val="2"/>
      </rPr>
      <t>La solicitud debidamente elaborada la cual se describe a en el apartado IV.</t>
    </r>
  </si>
  <si>
    <r>
      <t>2)</t>
    </r>
    <r>
      <rPr>
        <sz val="7"/>
        <rFont val="Arial Narrow"/>
        <family val="2"/>
      </rPr>
      <t xml:space="preserve">    </t>
    </r>
    <r>
      <rPr>
        <sz val="11"/>
        <rFont val="Arial Narrow"/>
        <family val="2"/>
      </rPr>
      <t>Copia simple del instrumento que acredite la personalidad del solicitante.</t>
    </r>
  </si>
  <si>
    <r>
      <t>3)</t>
    </r>
    <r>
      <rPr>
        <sz val="7"/>
        <rFont val="Arial Narrow"/>
        <family val="2"/>
      </rPr>
      <t xml:space="preserve">    </t>
    </r>
    <r>
      <rPr>
        <sz val="11"/>
        <rFont val="Arial Narrow"/>
        <family val="2"/>
      </rPr>
      <t>Copia simple del instrumento que acredite la personalidad de su Representante Legal.</t>
    </r>
  </si>
  <si>
    <t>4)  Copia del Registro Estatal del prestador de servicio y/o promovente en materia de Residuos de manejo especial (En su caso).</t>
  </si>
  <si>
    <r>
      <t>5)</t>
    </r>
    <r>
      <rPr>
        <sz val="7"/>
        <rFont val="Arial Narrow"/>
        <family val="2"/>
      </rPr>
      <t xml:space="preserve"> </t>
    </r>
    <r>
      <rPr>
        <sz val="11"/>
        <rFont val="Arial Narrow"/>
        <family val="2"/>
      </rPr>
      <t xml:space="preserve">Plano arquitectónico en formato de AutoCad (*.dxf, </t>
    </r>
    <r>
      <rPr>
        <vertAlign val="superscript"/>
        <sz val="11"/>
        <rFont val="Arial Narrow"/>
        <family val="2"/>
      </rPr>
      <t>*</t>
    </r>
    <r>
      <rPr>
        <sz val="11"/>
        <rFont val="Arial Narrow"/>
        <family val="2"/>
      </rPr>
      <t>.dwg) o Shapefile (*.shp, *.shx, *.dbf, *.prj), debidamente georeferenciados en coordenadas Universal Transversa de Mercator (UTM)  Datum WGS 84, de los vértices del polígono de la superficie total del predio en el que se encuentra el establecimiento y de la distribución e identificación de cada una de las áreas que conforman la infraestructura para el manejo de los residuos.</t>
    </r>
  </si>
  <si>
    <t>6) Copia simple de la autorización de generador de residuos de manejo especial.</t>
  </si>
  <si>
    <t>7)  Copia simple del programa de prevención y atención de contingencias o emergencias ambientales y accidentes, el cual contendrá la descripción de las acciones, medidas, obras, equipos, instrumentos o materiales con que se cuenta para controlar contingencias ambientales derivadas de emisiones descontroladas, fugas, derrames, explosiones o incendios que se puedan presentar en todas las operaciones que realiza la empresa como resultado del manejo de residuos.</t>
  </si>
  <si>
    <t>8) Copia de las carátulas de ingreso de las bitácoras correspondientes a los últimos dos semestres del año.</t>
  </si>
  <si>
    <t>9) Copia de la última entrega de cuplimiento de la COA.</t>
  </si>
  <si>
    <t>10) Escrito bajo protesta de decir verdad el representante legal y/o persona acreditada para emitirlo, en el que conste que ha cumplido con todas y cada una de las condicionantes establecidas en su autorización.</t>
  </si>
  <si>
    <t>Toda la documentación deberá entregarse en archivo electrónico.</t>
  </si>
  <si>
    <t>La presentación de esta solicitud no obliga a la Secretaría de Medio Ambiente o a la Subsecretaría de Gestión Ambiental a otorgar el registro correspondiente, la expedición del registro y autorización  podrá estar sujeto al dictamen derivado de la visita de verificación respectiva.</t>
  </si>
  <si>
    <t>INSTRUCCIONES DE LLENADO DE FORMATO DE SOLICITUD</t>
  </si>
  <si>
    <t xml:space="preserve">1. Toda la documentación a la que se refiere el presente, deberá entregarse en archivo electrónico, . </t>
  </si>
  <si>
    <t>2. La persona física o moral deberá de asegurarse que no se dejaran espacios en blanco en dicho formato.</t>
  </si>
  <si>
    <t>3. Solo utlizar letra MAYÚSCULAS para su llenado.</t>
  </si>
  <si>
    <t>4. En caso de que los espacios no sean suficientes podrá agregar anexos, haciendo referencia al apartado correspondiente.</t>
  </si>
  <si>
    <t>5. La persona física o moral deberá resaltar los cambios que se realizarán al registro y autorización, incremento de insumos, cambios en el proceso, incremento de la cantidad de generación de residuos ya especificados o en su caso el incremento de otro tipo de residuo, cambio de la empresa de servicio de manejo de residuos en cualquiera de sus etapas, transporte, almacenamiento, reciclado y/o co-procesamiento, tratamiento o disposición final.</t>
  </si>
  <si>
    <t>6. Deberá actualizar el índice de contenido,  correspondiente al número de página.</t>
  </si>
  <si>
    <t>7. Los formatos de solicitud que se reciban en los enlaces regionales deberán entregarse en forma electrónica ordenado e identificando cada uno de los anexos.</t>
  </si>
  <si>
    <t>8. NO SE RECIBIRÁN FORMATO DE SOLICITUD, si le faltara algún requisito y/o documento anexo establecido en el formato correspondiente, conforme con las disposiciones aplicables, sin excepción alguna.</t>
  </si>
  <si>
    <t>FECHA:</t>
  </si>
  <si>
    <t>M.E. DIANA SUSANA ESTENS DE LA GARZA,</t>
  </si>
  <si>
    <t>TITULAR SECRETARÍA DE MEDIO AMBIENTE,</t>
  </si>
  <si>
    <t xml:space="preserve">CENTRO DE GOBIERNO 2° PISO, </t>
  </si>
  <si>
    <t>CARRETERA 57 KM. 6.5 CON</t>
  </si>
  <si>
    <t>BOULEVARD CENTENARIO DE TORREÓN,</t>
  </si>
  <si>
    <t>CÓDIGO POSTAL 25294</t>
  </si>
  <si>
    <t>SALTILLO, COAHUILA DE ZARAGOZA.</t>
  </si>
  <si>
    <t xml:space="preserve">PRESENTE.- </t>
  </si>
  <si>
    <r>
      <t xml:space="preserve">Comparezco ante usted en mi carácter de representante legal de la persona física o moral  </t>
    </r>
    <r>
      <rPr>
        <b/>
        <i/>
        <sz val="11"/>
        <rFont val="Arial Narrow"/>
        <family val="2"/>
      </rPr>
      <t>(incluir nombre, denominación o razón social)</t>
    </r>
    <r>
      <rPr>
        <sz val="11"/>
        <rFont val="Arial Narrow"/>
        <family val="2"/>
      </rPr>
      <t xml:space="preserve"> para tramitar la actualización del registro y autorización de</t>
    </r>
    <r>
      <rPr>
        <b/>
        <sz val="11"/>
        <rFont val="Arial Narrow"/>
        <family val="2"/>
      </rPr>
      <t xml:space="preserve"> Generador de residuos de manejo especial,</t>
    </r>
    <r>
      <rPr>
        <sz val="11"/>
        <rFont val="Arial Narrow"/>
        <family val="2"/>
      </rPr>
      <t xml:space="preserve"> dando cumplimiento al fundamento legal en el artículo 30, fracción VIII de la Ley Orgánica de la Administración Pública del Estado de Coahuila de Zaragoza, 6, fracciones I, II, V y VI, 7 fracciones I y II, 37, 51 y 61 de la Ley para la Prevención y Gestión Integral de Residuos para el Estado de Coahuila, 9, fracciones I, III, IV, 95 y 96 fracciones I  y IV,  de la Ley General para la prevención y Gestión Integral de Residuos.</t>
    </r>
  </si>
  <si>
    <t xml:space="preserve">NOMBRE Y FIRMA DEL REPRESENTANTE LEGAL         </t>
  </si>
  <si>
    <t>Secretaría de Medio Ambiente del Estado de Coahuila de Zaragoza.</t>
  </si>
  <si>
    <t>AVISO DE PRIVACIDAD SIMPLIFICADO CON CONSENTIMIENTO</t>
  </si>
  <si>
    <t>Secretaría de Medio Ambiente del Estado de Coahuila de Zaragoza y la Subsecretaría de Gestión Ambiental, utilizará los datos personales aquí recabados para la evaluación y en su caso resolución del trámite del Registro como generador de Residuos de manejo especial. Su información será compartida con la Procuraduría de Protección al Ambiente y la pagina oficial de la Secretaría de Medio Ambiente. Usted cuenta con la posibilidad de ejercer los derechos de Acceso, Rectificación, Cancelación y Oposición, una vez que haya otorgado su consentimiento para el tratamiento de los mismos, y se encuentren en poder de esta dependencia pública. Asimismo, usted puede consultar nuestro aviso de privacidad integral en www.sma.gob.mx.
Con fundamento en el artículo 18 de la Ley de Protección de Datos Personales en Posesión de Sujetos Obligados del Estado de Coahuila de Zaragoza, indico que SI OTORGO el consentimiento a la Secretaría de Medio Ambiente del Estado de Coahuila de Zaragoza para el tratamiento de mis datos personales.</t>
  </si>
  <si>
    <t>IV.  FORMATO DE SOLICITUD DE LA ACTUALIZACIÓN COMO GENERADOR DE RESIDUOS DE MANEJO ESPECIAL</t>
  </si>
  <si>
    <t>En cumplimiento a lo dispuesto por los artículos 6, fracciones I, II, V y VI, 7 fracciones I y II, 37, 51 y 61 de la Ley para la Prevención y Gestión Integral de Residuos para el Estado de Coahuila, 9, fracciones I, III, IV, 95 y 96 fracciones I  y IV,  de la Ley General para la prevención y Gestión Integral de Residuos.s.</t>
  </si>
  <si>
    <t>1. INFORMACIÓN GENERAL.</t>
  </si>
  <si>
    <t>1.1. Nombre, Denominación o Razón Social:</t>
  </si>
  <si>
    <t>1.2. N° de Registro de generador</t>
  </si>
  <si>
    <t>1.3. Domicilio de las instalaciones de la persona física o moral:</t>
  </si>
  <si>
    <t>Calle y N°:</t>
  </si>
  <si>
    <t>Colonia:</t>
  </si>
  <si>
    <t>Código Postal:</t>
  </si>
  <si>
    <t>Ciudad:</t>
  </si>
  <si>
    <t>1.4. Teléfono, Fax y Dirección Electrónica</t>
  </si>
  <si>
    <t>Teléfono:</t>
  </si>
  <si>
    <t xml:space="preserve">Fax: </t>
  </si>
  <si>
    <t>Correo electrónico</t>
  </si>
  <si>
    <t>Celular:</t>
  </si>
  <si>
    <t>Página web</t>
  </si>
  <si>
    <t>1.5. Domicilio de la persona física o moral para oir y recibir notificaciones (Domicilio Fiscal):</t>
  </si>
  <si>
    <t>Código postal:</t>
  </si>
  <si>
    <t>1.6. Clave de Registro Federal de Contribuyentes: (RFC)</t>
  </si>
  <si>
    <t>1.7. Clase o actividad de la empresa conforme al SCIAN *</t>
  </si>
  <si>
    <t>Clase (6 dígitos)</t>
  </si>
  <si>
    <t>Descripción</t>
  </si>
  <si>
    <t>1.8. Nombre del Representante Legal de la persona física o moral:</t>
  </si>
  <si>
    <t>1.9.Nombre y cargo del responsable técnico:</t>
  </si>
  <si>
    <t>Nombre y Firma</t>
  </si>
  <si>
    <t>Puesto o Cargo que desempeña</t>
  </si>
  <si>
    <t>1.10. Nombre de otro contacto:</t>
  </si>
  <si>
    <t xml:space="preserve">Nombre </t>
  </si>
  <si>
    <t xml:space="preserve">1.11. Al momento de la visita de evaluación dirigirse con: </t>
  </si>
  <si>
    <t>Nombre</t>
  </si>
  <si>
    <t>1.12. Nombre completo y firma del promovente (En su caso)</t>
  </si>
  <si>
    <t>2. INFORMACIÓN DE LA PERSONA FÍSICA O MORAL</t>
  </si>
  <si>
    <t xml:space="preserve">2.1 Fecha de inicio de operaciones </t>
  </si>
  <si>
    <t>2.2. Turno, Horarios y N° de empleados</t>
  </si>
  <si>
    <t>Turnos</t>
  </si>
  <si>
    <t>Horario</t>
  </si>
  <si>
    <t>Nº empleados</t>
  </si>
  <si>
    <t>Nº de obreros</t>
  </si>
  <si>
    <t>Nº días de actividad/semana</t>
  </si>
  <si>
    <t>Nº de meses de actividad/año</t>
  </si>
  <si>
    <t>2.3. Autorizaciones y/o permisos oficiales con los que cuenta la empresa o establecimiento:</t>
  </si>
  <si>
    <t>Nombre de autorización o permiso</t>
  </si>
  <si>
    <t>N° de autorización o permiso</t>
  </si>
  <si>
    <t>Fecha de expedición</t>
  </si>
  <si>
    <t>1. Constancia de Uso de Suelo</t>
  </si>
  <si>
    <t>2. Licencia de Ocupación del Inmueble</t>
  </si>
  <si>
    <t>3. Licencia de Operación o Licencia de Funcionamiento Municipal</t>
  </si>
  <si>
    <t>4. Informe Preventivo de Impacto   Ambiental</t>
  </si>
  <si>
    <t>5. Manifestación de Impacto Ambiental</t>
  </si>
  <si>
    <t>6. Licencia de Funcionamiento Estatal</t>
  </si>
  <si>
    <t>7. Licencia de Funcionamiento Federal</t>
  </si>
  <si>
    <t>8. Registro de Descarga de Aguas Residuales</t>
  </si>
  <si>
    <t>9. Registro como Generador de Residuos Peligrosos</t>
  </si>
  <si>
    <t>10. Clave Ambiental Única (CAU)</t>
  </si>
  <si>
    <t>11. Otros (Especifique)</t>
  </si>
  <si>
    <t>2.4. Localización geográfica de las instalaciones:</t>
  </si>
  <si>
    <t>Coordenadas UTM WGS 84</t>
  </si>
  <si>
    <t>Coordenadas Geográficas</t>
  </si>
  <si>
    <t>Grados</t>
  </si>
  <si>
    <t>Minutos</t>
  </si>
  <si>
    <t>Segundos</t>
  </si>
  <si>
    <t>Latitud (N)</t>
  </si>
  <si>
    <t>X=</t>
  </si>
  <si>
    <t>Longitud (W)</t>
  </si>
  <si>
    <t xml:space="preserve">Y= </t>
  </si>
  <si>
    <t>Anexar Croquis de ubicación (Google earth)</t>
  </si>
  <si>
    <t>Google Earth es un programa informático de distribución gratuita que se puede obtener de su página de internet y es similar a un Sistema de Información Geográfica (SIG), creado por la empresa Keyhole Incorporation,  que permite visualizar imágenes en 3D del planeta, combinando imágenes de satélite, mapas y el motor de búsquedas de Google que permite ver imágenes a escala de un lugar específico del planeta, en  el cual se puede localizar y ubicar los establecimientos tanto en coordenadas geográficas como en UTM o grados decimales en proyeccion WGS 84.</t>
  </si>
  <si>
    <t>*SCIAN Sistema de Clasificación Industrial de América del Norte</t>
  </si>
  <si>
    <t xml:space="preserve">*SCIAN se encuentra en la página web de la Secretaria </t>
  </si>
  <si>
    <t>3. ACTIVIDADES PRODUCTIVAS.</t>
  </si>
  <si>
    <r>
      <t>3.1. Listado de Insumos</t>
    </r>
    <r>
      <rPr>
        <b/>
        <vertAlign val="superscript"/>
        <sz val="10"/>
        <rFont val="Arial Narrow"/>
        <family val="2"/>
      </rPr>
      <t>1</t>
    </r>
    <r>
      <rPr>
        <b/>
        <sz val="10"/>
        <rFont val="Arial Narrow"/>
        <family val="2"/>
      </rPr>
      <t>: incluye los involucrados en todas las áreas de las instalaciones (Almacenes, Proceso, Oficinas Administrativas, Enfermería, Comedor, Sanitarios, Mantenimiento de instalaciones y equipos, otros especificar)</t>
    </r>
  </si>
  <si>
    <t>Nombre comercial o químico del insumo</t>
  </si>
  <si>
    <t>Tipo de envase o embalaje</t>
  </si>
  <si>
    <t>Áreas involucradas y cantidades utilizadas en unidades respectivas de volumen o masa</t>
  </si>
  <si>
    <t>Estado Físico</t>
  </si>
  <si>
    <t>Almacenes</t>
  </si>
  <si>
    <t>Proceso</t>
  </si>
  <si>
    <t>Oficinas admvas</t>
  </si>
  <si>
    <t>Enfermería</t>
  </si>
  <si>
    <t>Comedor</t>
  </si>
  <si>
    <t>Sanitarios</t>
  </si>
  <si>
    <t>Mantenimiento</t>
  </si>
  <si>
    <t>Otras Especifique</t>
  </si>
  <si>
    <t>Sólido</t>
  </si>
  <si>
    <t>Liquido</t>
  </si>
  <si>
    <t>Gas</t>
  </si>
  <si>
    <t xml:space="preserve">Equipos </t>
  </si>
  <si>
    <t>Instalciones</t>
  </si>
  <si>
    <r>
      <t xml:space="preserve">1 </t>
    </r>
    <r>
      <rPr>
        <b/>
        <i/>
        <sz val="8"/>
        <rFont val="Arial Narrow"/>
        <family val="2"/>
      </rPr>
      <t>INSUMO:</t>
    </r>
    <r>
      <rPr>
        <i/>
        <sz val="8"/>
        <rFont val="Arial Narrow"/>
        <family val="2"/>
      </rPr>
      <t xml:space="preserve">  bien consumible utilizado en el proceso productivo de otro bien. Este término, equivalente en ocasiones al de materia prima.</t>
    </r>
  </si>
  <si>
    <t>4.  FUNCIONAMIENTO DEL ESTABLECIMIENTO E IDENTIFICACIÓN DE PUNTOS O ÁREAS DE GENERACIÓN DE RESIDUOS DE  SÓLIDOS URBANOS Y DE MANEJO ESPECIAL.</t>
  </si>
  <si>
    <t>4.1. Elaborar diagrama de flujo de la actividad, operación o funcionamiento que se desarrolla en el establecimiento, indicando las áreas en que se generan residuos sólidos urbanos y de manejo especial. (Incluye todas las áreas del establecimiento, proceso, oficinas administrativas, comedor, sanitarios, mantenimiento, almacenes, etc.).</t>
  </si>
  <si>
    <t xml:space="preserve">5. INFORMACIÓN SOBRE GENERACIÓN DE RESIDUOS SÓLIDOS URBANOS Y DE MANEJO ESPECIAL </t>
  </si>
  <si>
    <t xml:space="preserve">6. COMPOSICIÓN DE LOS RESIDUOS SÓLIDOS URBANOS Y DE MANEJO ESPECIAL </t>
  </si>
  <si>
    <r>
      <t xml:space="preserve">5.1. Residuos de Manejo Especial </t>
    </r>
    <r>
      <rPr>
        <b/>
        <vertAlign val="superscript"/>
        <sz val="10"/>
        <rFont val="Arial Narrow"/>
        <family val="2"/>
      </rPr>
      <t>2</t>
    </r>
  </si>
  <si>
    <r>
      <t xml:space="preserve">Residuos de Manejo Especial </t>
    </r>
    <r>
      <rPr>
        <b/>
        <vertAlign val="superscript"/>
        <sz val="9.5"/>
        <color indexed="9"/>
        <rFont val="Arial Narrow"/>
        <family val="2"/>
      </rPr>
      <t>2.1</t>
    </r>
  </si>
  <si>
    <t>Clave</t>
  </si>
  <si>
    <t>Actividad o área de generación</t>
  </si>
  <si>
    <t xml:space="preserve">Masa en (Ton/mes) </t>
  </si>
  <si>
    <t>Estado físico</t>
  </si>
  <si>
    <t>Líquido</t>
  </si>
  <si>
    <t>Gaseoso</t>
  </si>
  <si>
    <t>Residuos de las rocas o los productos de su descomposición que sólo puedan utilizarse para la fabricación de materiales de construcción o se destinen para este fin, así como los productos derivados de la descomposición de las rocas, excluidos de la competencia federal conforme a las fracciones IV y V del artículo 5 de la Ley Minera.</t>
  </si>
  <si>
    <t xml:space="preserve"> RR</t>
  </si>
  <si>
    <r>
      <rPr>
        <b/>
        <sz val="9.5"/>
        <rFont val="Arial Narrow"/>
        <family val="2"/>
      </rPr>
      <t xml:space="preserve"> </t>
    </r>
    <r>
      <rPr>
        <sz val="9.5"/>
        <rFont val="Arial Narrow"/>
        <family val="2"/>
      </rPr>
      <t>Residuos de grava y rocas trituradas no impregnados con materiales o sustancias peligrosas</t>
    </r>
  </si>
  <si>
    <t>RR-1</t>
  </si>
  <si>
    <t>Residuos de arena y arcillas no impregnados con materiales o sustancias peligrosas</t>
  </si>
  <si>
    <t>RR-2</t>
  </si>
  <si>
    <t>Residuos del corte y serrado de piedra no impregnados con materiales o sustancias peligrosas</t>
  </si>
  <si>
    <t>RR-3</t>
  </si>
  <si>
    <t>Residuos de polvo y arenilla no impregnados con materiales o sustancias peligrosas</t>
  </si>
  <si>
    <t>RR-4</t>
  </si>
  <si>
    <t>Otros  especifque  (www)</t>
  </si>
  <si>
    <t>RR-5</t>
  </si>
  <si>
    <r>
      <t>Residuos de servicios de salud, generados por los establecimientos que realicen actividades médicoasistenciales a las poblaciones humanas o animales, centros de investigación, con excepción de los biológico-infecciosos.</t>
    </r>
    <r>
      <rPr>
        <b/>
        <i/>
        <sz val="9.5"/>
        <rFont val="Arial Narrow"/>
        <family val="2"/>
      </rPr>
      <t xml:space="preserve"> </t>
    </r>
  </si>
  <si>
    <t>RSA</t>
  </si>
  <si>
    <t>Residuos cuya recogida y eliminación no es objeto de requisitos especiales establecidos en las norma NOM-052-SEMARNAT-2005</t>
  </si>
  <si>
    <t>RSA-1</t>
  </si>
  <si>
    <t>Vendajes</t>
  </si>
  <si>
    <t>RSA-2</t>
  </si>
  <si>
    <t>Ropa</t>
  </si>
  <si>
    <t>RSA-3</t>
  </si>
  <si>
    <t>Pañales</t>
  </si>
  <si>
    <t>RSA-4</t>
  </si>
  <si>
    <t>Toallas sanitarias</t>
  </si>
  <si>
    <t>RSA-5</t>
  </si>
  <si>
    <r>
      <rPr>
        <b/>
        <i/>
        <sz val="8"/>
        <rFont val="Arial Narrow"/>
        <family val="2"/>
      </rPr>
      <t xml:space="preserve">2 RESIDUOS DE MANEJO ESPECIAL: </t>
    </r>
    <r>
      <rPr>
        <i/>
        <sz val="8"/>
        <rFont val="Arial Narrow"/>
        <family val="2"/>
      </rPr>
      <t xml:space="preserve"> Son aquellos generados en los procesos productivos, que no reúnen las características para ser considerados como peligrosos o como residuos sólidos urbanos, o que son producidos por grandes generadores de residuos sólidos urbanos</t>
    </r>
  </si>
  <si>
    <t>2.1: La clasificación de los residuos de manejo especial, es la establecida en el Art. 29 de la Ley para la prevención y gestión integral de residuos para el estado de Coahuila de Zaragoza.</t>
  </si>
  <si>
    <r>
      <rPr>
        <b/>
        <i/>
        <sz val="8"/>
        <rFont val="Arial Narrow"/>
        <family val="2"/>
      </rPr>
      <t xml:space="preserve">NOTA 1: </t>
    </r>
    <r>
      <rPr>
        <i/>
        <sz val="8"/>
        <rFont val="Arial Narrow"/>
        <family val="2"/>
      </rPr>
      <t>Favor de llenar los campos de las Posibilidades de valorizacion.</t>
    </r>
  </si>
  <si>
    <t>Abatelenguas</t>
  </si>
  <si>
    <t>RSA-6</t>
  </si>
  <si>
    <t>Objetos cortantes y punzocortantes</t>
  </si>
  <si>
    <t>RSA-7</t>
  </si>
  <si>
    <t>Restos Anatómicos</t>
  </si>
  <si>
    <t>RSA-8</t>
  </si>
  <si>
    <t>Medicamentos</t>
  </si>
  <si>
    <t>RSA-9</t>
  </si>
  <si>
    <t>Placas Radiológicas</t>
  </si>
  <si>
    <t>RSA-10</t>
  </si>
  <si>
    <t>Otros especifique</t>
  </si>
  <si>
    <t>RSA-11</t>
  </si>
  <si>
    <t xml:space="preserve">Residuos generados por las actividades pesqueras, agrícolas, silvícolas, forestales, avícolas, ganaderas, incluyendo los residuos de los insumos utilizados en esas actividades. </t>
  </si>
  <si>
    <t>RGA-PASFA</t>
  </si>
  <si>
    <t>Lodos de lavado y limpieza de equipos e instalaciones</t>
  </si>
  <si>
    <t>RGA-PASFA-1</t>
  </si>
  <si>
    <t>Residuos de tejidos de animales y cadáveres</t>
  </si>
  <si>
    <t>RGA-PASFA-2</t>
  </si>
  <si>
    <t xml:space="preserve">Residuos de tejidos de vegetales </t>
  </si>
  <si>
    <t>RGA-PASFA-3</t>
  </si>
  <si>
    <t>Heces de animales, orina y estiércol (incluida paja podrida) y efluentes recogidos selectivamente y tratados fuera del lugar donde se generan</t>
  </si>
  <si>
    <t>RGA-PASFA-4</t>
  </si>
  <si>
    <t>Residuos agroquímicos que no contengan sustancias peligrosas</t>
  </si>
  <si>
    <t>RGA-PASFA-5</t>
  </si>
  <si>
    <t>Objetos cortantes y punzocortantes no objeto de requisitos especiales establecidos en las normas 052 y 085-SEMARNAT</t>
  </si>
  <si>
    <t>RGA-PASFA-6</t>
  </si>
  <si>
    <t>Medicamentos y hormonas no objeto de requisitos especiales establecidos en las normas 052 y 085-SEMARNAT</t>
  </si>
  <si>
    <t>RGA-PASFA-7</t>
  </si>
  <si>
    <t xml:space="preserve">Otros especifique </t>
  </si>
  <si>
    <t>RGA-PASFA-8</t>
  </si>
  <si>
    <t>Residuos industriales no peligrosos generados en instalaciones o por procesos industriales que no presentan características de peligrosidad, conforme a la normatividad ambiental vigente.</t>
  </si>
  <si>
    <t>RINP</t>
  </si>
  <si>
    <t>Aserrín, virutas, recortes, madera, tableros y chapas no impregnados con materiales o sustancias peligrosas</t>
  </si>
  <si>
    <t>RINP-1</t>
  </si>
  <si>
    <t>Residuos de fibras textiles procesadas y no procesadas</t>
  </si>
  <si>
    <t>RINP-2</t>
  </si>
  <si>
    <t>Residuos de cueros o pieles curtidas de cualquier origen forma y color</t>
  </si>
  <si>
    <t>RINP-3</t>
  </si>
  <si>
    <t xml:space="preserve">Residuos que contienen metales previo CRETI </t>
  </si>
  <si>
    <t>RINP-4</t>
  </si>
  <si>
    <t>Residuos de pinturas y tintas que no contengan materiales o sustancias  peligrosas</t>
  </si>
  <si>
    <t>RINP-5</t>
  </si>
  <si>
    <t xml:space="preserve">Residuos de tóner de impresión que no contengan materiales o sustancias  peligrosas </t>
  </si>
  <si>
    <t>RINP-6</t>
  </si>
  <si>
    <t xml:space="preserve">Residuos de adhesivos y sellantes, que no contengan materiales o sustancias  peligrosas </t>
  </si>
  <si>
    <t>RINP-7</t>
  </si>
  <si>
    <t>Cenizas, escorias y polvo que no contengan materiales o sustancias  peligrosas</t>
  </si>
  <si>
    <t>RINP-8</t>
  </si>
  <si>
    <t xml:space="preserve">Partículas, procedentes de tratamiento de efluentes gaseosos, que no contengan materiales o sustancias  peligrosas </t>
  </si>
  <si>
    <t>RINP-9</t>
  </si>
  <si>
    <t xml:space="preserve">Escorias de hornos que no contengan materiales o sustancias  peligrosas </t>
  </si>
  <si>
    <t>RINP-10</t>
  </si>
  <si>
    <t>Residuos de materiales de fibra de vidrio</t>
  </si>
  <si>
    <t>RINP-11</t>
  </si>
  <si>
    <t>Residuos de fibras sintéticas como nylon, poliéster etc</t>
  </si>
  <si>
    <t>RINP-12</t>
  </si>
  <si>
    <t>Residuos de plástico de película o polietileno de baja densidad</t>
  </si>
  <si>
    <t>RINP-13</t>
  </si>
  <si>
    <t>Residuos de plástico rígido como PET (polietilentereftalato), polietileno de alta densidad (HDPE), cloruro de polivinilo (PVC), polipropileno (PP)</t>
  </si>
  <si>
    <t>RINP-14</t>
  </si>
  <si>
    <t xml:space="preserve">Residuos de poliuretano </t>
  </si>
  <si>
    <t>RINP-15</t>
  </si>
  <si>
    <t>Residuos de poliestireno expandido (unicel)</t>
  </si>
  <si>
    <t>RINP-16</t>
  </si>
  <si>
    <t xml:space="preserve">Residuos de cerámica, ladrillos, tejas y materiales de construcción que no contengan materiales o sustancias  peligrosas </t>
  </si>
  <si>
    <t>RINP-17</t>
  </si>
  <si>
    <t>Limaduras y virutas de metales férreos</t>
  </si>
  <si>
    <t>RINP-18</t>
  </si>
  <si>
    <t>Polvo y partículas de metales férreos</t>
  </si>
  <si>
    <t>RINP-19</t>
  </si>
  <si>
    <t>Limaduras y virutas de metales no férreos</t>
  </si>
  <si>
    <t>RINP-20</t>
  </si>
  <si>
    <t>Polvo y partículas de metales no férreos</t>
  </si>
  <si>
    <t>RINP-21</t>
  </si>
  <si>
    <t>Virutas y rebabas de plástico</t>
  </si>
  <si>
    <t>RINP-22</t>
  </si>
  <si>
    <t>Residuos de soldadura</t>
  </si>
  <si>
    <t>RINP-23</t>
  </si>
  <si>
    <t>Envases de papel y cartón</t>
  </si>
  <si>
    <t>RINP-24</t>
  </si>
  <si>
    <t>Envases de plástico</t>
  </si>
  <si>
    <t>RINP-25</t>
  </si>
  <si>
    <t>Envases de madera</t>
  </si>
  <si>
    <t>RINP-26</t>
  </si>
  <si>
    <t>Envases metálicos</t>
  </si>
  <si>
    <t>RINP-27</t>
  </si>
  <si>
    <t>Envases de vidrio</t>
  </si>
  <si>
    <t>RINP-28</t>
  </si>
  <si>
    <t>Envases textiles</t>
  </si>
  <si>
    <t>RINP-29</t>
  </si>
  <si>
    <t>Envases de hule</t>
  </si>
  <si>
    <t>RINP-30</t>
  </si>
  <si>
    <t>Absorbentes, materiales de filtración, trapos de limpieza y ropas protectoras que no contengan materiales o sustancias  peligrosas</t>
  </si>
  <si>
    <t>RINP-31</t>
  </si>
  <si>
    <t>Neumáticos fuera de uso, hules, y similares como ligas y empaques diversos</t>
  </si>
  <si>
    <t>RINP-32</t>
  </si>
  <si>
    <t>Vehículos al final de su vida útil que no contengan líquidos ni otros componentes peligrosos</t>
  </si>
  <si>
    <t>RINP-33</t>
  </si>
  <si>
    <t>Metales ferrosos</t>
  </si>
  <si>
    <t>RINP-34</t>
  </si>
  <si>
    <t>Metales no ferrosos</t>
  </si>
  <si>
    <t>RINP-35</t>
  </si>
  <si>
    <t>Residuos de equipos eléctricos y electrónicos que no contengan materiales o sustancias  peligrosas como PCB’S, HFC, HCFC etc.</t>
  </si>
  <si>
    <t>RINP-36</t>
  </si>
  <si>
    <t>Cables que no contengan materiales o sustancias  peligrosas</t>
  </si>
  <si>
    <t>RINP-37</t>
  </si>
  <si>
    <t>Tierras, piedras y lodos de drenaje que no contengan materiales o sustancias  peligrosas</t>
  </si>
  <si>
    <t>RINP-38</t>
  </si>
  <si>
    <t>Residuos mezclados de construcción y demolición que no contengan materiales o sustancias  peligrosas</t>
  </si>
  <si>
    <t>RINP-39</t>
  </si>
  <si>
    <t>Bagazo de malta</t>
  </si>
  <si>
    <t>RINP-40</t>
  </si>
  <si>
    <t>Levadura líquida</t>
  </si>
  <si>
    <t>RINP-41</t>
  </si>
  <si>
    <t>Malta seca</t>
  </si>
  <si>
    <t>RINP-42</t>
  </si>
  <si>
    <t>Melanina</t>
  </si>
  <si>
    <t>RINP-43</t>
  </si>
  <si>
    <t>Espaciador de noryl</t>
  </si>
  <si>
    <t>RINP-44</t>
  </si>
  <si>
    <t>Acetal</t>
  </si>
  <si>
    <t>RINP-45</t>
  </si>
  <si>
    <t>Papel encerado</t>
  </si>
  <si>
    <t>RINP-46</t>
  </si>
  <si>
    <t>Micelio</t>
  </si>
  <si>
    <t>RINP-47</t>
  </si>
  <si>
    <t>Otros Especificar</t>
  </si>
  <si>
    <t>RINP-48</t>
  </si>
  <si>
    <t>Residuos de los servicios de transporte, así como los generados a consecuencia de las actividades que se realizan en puertos, aeropuertos, terminales ferroviarias y portuarias y en las aduanas.</t>
  </si>
  <si>
    <t>RST-PAFPA</t>
  </si>
  <si>
    <t>Llantas fuera de uso</t>
  </si>
  <si>
    <t>RST-PAFPA-1</t>
  </si>
  <si>
    <t>Empaques de hule</t>
  </si>
  <si>
    <t>RST-PAFPA-2</t>
  </si>
  <si>
    <t>Cables</t>
  </si>
  <si>
    <t>RST-PAFPA-3</t>
  </si>
  <si>
    <t>Cartón</t>
  </si>
  <si>
    <t>RST-PAFPA-4</t>
  </si>
  <si>
    <t>Materiales férreos</t>
  </si>
  <si>
    <t>RST-PAFPA-5</t>
  </si>
  <si>
    <t>Materiales no férreos</t>
  </si>
  <si>
    <t>RST-PAFPA-6</t>
  </si>
  <si>
    <t>Plásticos</t>
  </si>
  <si>
    <t>RST-PAFPA-7</t>
  </si>
  <si>
    <t>Madera</t>
  </si>
  <si>
    <t>RST-PAFPA-8</t>
  </si>
  <si>
    <t>Residuos de pintura</t>
  </si>
  <si>
    <t>RST-PAFPA-9</t>
  </si>
  <si>
    <t>RST-PAFPA-10</t>
  </si>
  <si>
    <t>Otros especificar</t>
  </si>
  <si>
    <t>RST-PAFPA-11</t>
  </si>
  <si>
    <r>
      <t>Lodos provenientes del tratamiento de aguas residuales.</t>
    </r>
    <r>
      <rPr>
        <b/>
        <i/>
        <sz val="9.5"/>
        <rFont val="Arial Narrow"/>
        <family val="2"/>
      </rPr>
      <t xml:space="preserve"> </t>
    </r>
  </si>
  <si>
    <t>RLATAR</t>
  </si>
  <si>
    <t>Lodos provenientes de carcamos de bombeos</t>
  </si>
  <si>
    <t>RLATAR-1</t>
  </si>
  <si>
    <t>Desechos o lodos provenientes de rejas o rejillas</t>
  </si>
  <si>
    <t>RLATAR-2</t>
  </si>
  <si>
    <t>Lodos provenientes del desarenador</t>
  </si>
  <si>
    <t>RLATAR-3</t>
  </si>
  <si>
    <t>Lodos provenientes de digestores (Filtros banda, filtros prensa o lechos de secado)</t>
  </si>
  <si>
    <t>RLATAR-4</t>
  </si>
  <si>
    <t>Lodos provenientes de mantenimiento de drenajes</t>
  </si>
  <si>
    <t>RLATAR-5</t>
  </si>
  <si>
    <t>Lodos provenientes de precipitaciones químicas, flotaciones, filtraciones etc</t>
  </si>
  <si>
    <t>RLATAR-6</t>
  </si>
  <si>
    <t>Lodos de mantenimiento de equipos e instalaciones de proceso de tratamiento de aguas residuales</t>
  </si>
  <si>
    <t>RLATAR-7</t>
  </si>
  <si>
    <t>RLATAR-8</t>
  </si>
  <si>
    <t>Lodos de perforación de pozos base agua</t>
  </si>
  <si>
    <t>RLPPBA</t>
  </si>
  <si>
    <t>RLPPBA-1</t>
  </si>
  <si>
    <t>Lodos que no tengan características CRIT</t>
  </si>
  <si>
    <t>RLNP</t>
  </si>
  <si>
    <t>Lodos de planta tratadora de aguas (Previo estudio CRIT)</t>
  </si>
  <si>
    <t>RLNP-1</t>
  </si>
  <si>
    <t>RLNP-2</t>
  </si>
  <si>
    <t>Residuos de tiendas departamentales o centros comerciales generados en grandes volúmenes.</t>
  </si>
  <si>
    <t xml:space="preserve"> RDP</t>
  </si>
  <si>
    <t xml:space="preserve"> RDP-1</t>
  </si>
  <si>
    <t xml:space="preserve"> RDP-2</t>
  </si>
  <si>
    <t xml:space="preserve"> RDP-3</t>
  </si>
  <si>
    <t>Empaques y embalajes</t>
  </si>
  <si>
    <t xml:space="preserve"> RDP-4</t>
  </si>
  <si>
    <t>Fibras textiles</t>
  </si>
  <si>
    <t xml:space="preserve"> RDP-5</t>
  </si>
  <si>
    <t>otros especifique</t>
  </si>
  <si>
    <t xml:space="preserve"> RDP-6</t>
  </si>
  <si>
    <t xml:space="preserve">Residuos de la construcción, mantenimiento y demolición en general. </t>
  </si>
  <si>
    <t>RC</t>
  </si>
  <si>
    <t>Adocretos</t>
  </si>
  <si>
    <t>RC-1</t>
  </si>
  <si>
    <t>Concretos limpios</t>
  </si>
  <si>
    <t>RC-2</t>
  </si>
  <si>
    <t>Concreto armado</t>
  </si>
  <si>
    <t>RC-3</t>
  </si>
  <si>
    <t>Mampostería</t>
  </si>
  <si>
    <t>RC-4</t>
  </si>
  <si>
    <t>Tepetates</t>
  </si>
  <si>
    <t>RC-5</t>
  </si>
  <si>
    <t>Tabiques</t>
  </si>
  <si>
    <t>RC-6</t>
  </si>
  <si>
    <t>Ladrillos</t>
  </si>
  <si>
    <t>RC-7</t>
  </si>
  <si>
    <t>Blocks</t>
  </si>
  <si>
    <t>RC-8</t>
  </si>
  <si>
    <t>Morteros</t>
  </si>
  <si>
    <t>RC-9</t>
  </si>
  <si>
    <t>Suelo orgánico</t>
  </si>
  <si>
    <t>RC-10</t>
  </si>
  <si>
    <t>Suelo y materiales arcillosos, granulares  y pétreos naturales que no contengan materiales o sustancias contaminadas</t>
  </si>
  <si>
    <t>RC-11</t>
  </si>
  <si>
    <t>Otros materiales especifique</t>
  </si>
  <si>
    <t>RC-12</t>
  </si>
  <si>
    <t xml:space="preserve">Residuos tecnológicos provenientes de las industrias de la informática, fabricantes de productos electrónicos o de vehículos automotores y otros que al transcurrir su vida útil, por sus características, requieren de un manejo específico. </t>
  </si>
  <si>
    <t>RTPII</t>
  </si>
  <si>
    <t>RTPII-1</t>
  </si>
  <si>
    <t>Hule</t>
  </si>
  <si>
    <t>RTPII-2</t>
  </si>
  <si>
    <t>Papel</t>
  </si>
  <si>
    <t>RTPII-3</t>
  </si>
  <si>
    <t>Unicel</t>
  </si>
  <si>
    <t>RTPII-4</t>
  </si>
  <si>
    <t>RTPII-5</t>
  </si>
  <si>
    <t>Materiales ferrosos</t>
  </si>
  <si>
    <t>RTPII-6</t>
  </si>
  <si>
    <t>Materiales no ferrosos</t>
  </si>
  <si>
    <t>RTPII-7</t>
  </si>
  <si>
    <t>RTPII-8</t>
  </si>
  <si>
    <t>RTPII-9</t>
  </si>
  <si>
    <t>Piel</t>
  </si>
  <si>
    <t>RTPII-10</t>
  </si>
  <si>
    <t>Fibras Sintéticas</t>
  </si>
  <si>
    <t>RTPII-11</t>
  </si>
  <si>
    <t>Poliuretano</t>
  </si>
  <si>
    <t>RTPII-12</t>
  </si>
  <si>
    <t>RTPII-13</t>
  </si>
  <si>
    <t>Envases</t>
  </si>
  <si>
    <t>RTPII-14</t>
  </si>
  <si>
    <t>RTPII-15</t>
  </si>
  <si>
    <t>Residuos de los servicios de alojamiento temporal con otros servicios integrados</t>
  </si>
  <si>
    <t>RSATSI</t>
  </si>
  <si>
    <t>RSATSI-1</t>
  </si>
  <si>
    <t>Residuos de restaurantes con servicio completo</t>
  </si>
  <si>
    <t>RRSC</t>
  </si>
  <si>
    <t>RRSC-1</t>
  </si>
  <si>
    <t>Residuos de los servios de actividaes legislativas y gubernamentales</t>
  </si>
  <si>
    <t>RSALG</t>
  </si>
  <si>
    <t>RSALG-1</t>
  </si>
  <si>
    <t>Residuos de empresas de servicio de manejo</t>
  </si>
  <si>
    <t>RESM</t>
  </si>
  <si>
    <t>RESM-1</t>
  </si>
  <si>
    <t>Residuos de la industria alimenticia</t>
  </si>
  <si>
    <t>RIA</t>
  </si>
  <si>
    <t>RIA-1</t>
  </si>
  <si>
    <r>
      <t>5.2. Residuos Sólidos Urbanos</t>
    </r>
    <r>
      <rPr>
        <b/>
        <vertAlign val="superscript"/>
        <sz val="10"/>
        <rFont val="Arial Narrow"/>
        <family val="2"/>
      </rPr>
      <t xml:space="preserve"> 3</t>
    </r>
  </si>
  <si>
    <r>
      <t xml:space="preserve">ORGÁNICOS </t>
    </r>
    <r>
      <rPr>
        <b/>
        <i/>
        <sz val="9.5"/>
        <rFont val="Arial Narrow"/>
        <family val="2"/>
      </rPr>
      <t xml:space="preserve"> (RO)</t>
    </r>
    <r>
      <rPr>
        <b/>
        <sz val="9.5"/>
        <rFont val="Arial Narrow"/>
        <family val="2"/>
      </rPr>
      <t>:</t>
    </r>
  </si>
  <si>
    <t>Residuos biodegradables de cocinas y/o restaurantes (Alimentos)</t>
  </si>
  <si>
    <t>RO-1</t>
  </si>
  <si>
    <t>Aceites y grasas comestibles</t>
  </si>
  <si>
    <t>RO-2</t>
  </si>
  <si>
    <t>Residuos de parques y jardines (podas, hojarascas etc)</t>
  </si>
  <si>
    <t>RO-3</t>
  </si>
  <si>
    <t>Bagazo</t>
  </si>
  <si>
    <t>RO-4</t>
  </si>
  <si>
    <t>Nixtamal</t>
  </si>
  <si>
    <t>RO-5</t>
  </si>
  <si>
    <t>Cascarilla de café, Cacao, Nuez y Aguacate, etc.</t>
  </si>
  <si>
    <t>RO-6</t>
  </si>
  <si>
    <t>Huesos</t>
  </si>
  <si>
    <t>RO-7</t>
  </si>
  <si>
    <t>Chocolate</t>
  </si>
  <si>
    <t>RO-8</t>
  </si>
  <si>
    <t>RO-9</t>
  </si>
  <si>
    <t>Total de Residuos Sólidos Orgánicos</t>
  </si>
  <si>
    <r>
      <t xml:space="preserve">INORGANICOS </t>
    </r>
    <r>
      <rPr>
        <b/>
        <i/>
        <sz val="9.5"/>
        <rFont val="Arial Narrow"/>
        <family val="2"/>
      </rPr>
      <t>(RI)</t>
    </r>
    <r>
      <rPr>
        <b/>
        <sz val="9.5"/>
        <rFont val="Arial Narrow"/>
        <family val="2"/>
      </rPr>
      <t>:</t>
    </r>
  </si>
  <si>
    <t>Papel (periódico, de oficinas, empaques, texturas, higiénicos, revistas, etc.)</t>
  </si>
  <si>
    <t>RI -1</t>
  </si>
  <si>
    <t>Cartón (empaques lisos, rugosos, natural, envases de leches, jugos y similares y en general que provienen de insumos que no entran en proceso productivo</t>
  </si>
  <si>
    <t>RI -2</t>
  </si>
  <si>
    <t>Vidrio de color</t>
  </si>
  <si>
    <t>RI -3</t>
  </si>
  <si>
    <t>Vidrio transparente</t>
  </si>
  <si>
    <t>RI -4</t>
  </si>
  <si>
    <t>Ropa, trapos y similares no impregnados con materiales o sustancias peligrosas</t>
  </si>
  <si>
    <t>RI -5</t>
  </si>
  <si>
    <t>Madera no impregnados con materiales o sustancias peligrosas</t>
  </si>
  <si>
    <t>RI -6</t>
  </si>
  <si>
    <t>Plásticos (envases de PET como de refrescos, agua etc, LDPE como bolsas, forros etc, poliuretano como cubetas, tinas, baldes, etc, poliestireno como unicel. Y similares que provienen de insumos que no entran en proceso productivo</t>
  </si>
  <si>
    <t>RI -7</t>
  </si>
  <si>
    <t>Loza y cerámica (pedacerías de platos, tazas, jarras, ollas etc</t>
  </si>
  <si>
    <t>RI -8</t>
  </si>
  <si>
    <t>Metales ferrosos como latas, tinas, utensilios de cocina, cestos para basura de oficinas y otros en general que provienen de insumos que no entran en proceso de producción</t>
  </si>
  <si>
    <t>RI -9</t>
  </si>
  <si>
    <t xml:space="preserve">Metales no ferrosos como latas de aluminio y similares  que provienen de insumos que no entran en proceso productivo </t>
  </si>
  <si>
    <t>RI -10</t>
  </si>
  <si>
    <t>RI -11</t>
  </si>
  <si>
    <t>Total de Residuos Inorganicos</t>
  </si>
  <si>
    <r>
      <rPr>
        <b/>
        <i/>
        <sz val="8"/>
        <rFont val="Arial Narrow"/>
        <family val="2"/>
      </rPr>
      <t>3 RESIDUOS SÓLIDOS URBANOS:</t>
    </r>
    <r>
      <rPr>
        <i/>
        <vertAlign val="superscript"/>
        <sz val="8"/>
        <rFont val="Arial Narrow"/>
        <family val="2"/>
      </rPr>
      <t xml:space="preserve">  </t>
    </r>
    <r>
      <rPr>
        <i/>
        <sz val="8"/>
        <rFont val="Arial Narrow"/>
        <family val="2"/>
      </rPr>
      <t>Residuos que provienen de cualquier otra actividad dentro de establecimientos o en la vía pública que genere residuos con características domiciliarias, y los resultantes de la limpieza de las vías y lugares públicos.</t>
    </r>
  </si>
  <si>
    <r>
      <t>7. MANEJO</t>
    </r>
    <r>
      <rPr>
        <b/>
        <vertAlign val="superscript"/>
        <sz val="11"/>
        <rFont val="Arial Narrow"/>
        <family val="2"/>
      </rPr>
      <t xml:space="preserve"> 4 </t>
    </r>
    <r>
      <rPr>
        <b/>
        <sz val="11"/>
        <rFont val="Arial Narrow"/>
        <family val="2"/>
      </rPr>
      <t xml:space="preserve"> QUE SE LE DA A LOS RESIDUOS  SÓLIDOS URBANOS Y DE MANEJO ESPECIAL</t>
    </r>
    <r>
      <rPr>
        <b/>
        <vertAlign val="superscript"/>
        <sz val="12"/>
        <color indexed="10"/>
        <rFont val="Arial"/>
        <family val="2"/>
      </rPr>
      <t/>
    </r>
  </si>
  <si>
    <t>7.1. Separación</t>
  </si>
  <si>
    <t>Características</t>
  </si>
  <si>
    <t>Cumplimiento</t>
  </si>
  <si>
    <t>Cantidad en (Ton/mes)</t>
  </si>
  <si>
    <t xml:space="preserve">Observaciones                                                </t>
  </si>
  <si>
    <t>Sí</t>
  </si>
  <si>
    <t>No</t>
  </si>
  <si>
    <t>NA (No aplica)</t>
  </si>
  <si>
    <r>
      <t>Se Realiza Separación Primaria</t>
    </r>
    <r>
      <rPr>
        <vertAlign val="superscript"/>
        <sz val="9.5"/>
        <rFont val="Arial Narrow"/>
        <family val="2"/>
      </rPr>
      <t xml:space="preserve">  5</t>
    </r>
  </si>
  <si>
    <t>Inorgánicos</t>
  </si>
  <si>
    <t>Orgánicos</t>
  </si>
  <si>
    <t>Total</t>
  </si>
  <si>
    <r>
      <t xml:space="preserve">Se Realiza Separación Secundaria </t>
    </r>
    <r>
      <rPr>
        <vertAlign val="superscript"/>
        <sz val="9.5"/>
        <rFont val="Arial Narrow"/>
        <family val="2"/>
      </rPr>
      <t>6</t>
    </r>
  </si>
  <si>
    <t>Inorgánicos Reciclables</t>
  </si>
  <si>
    <t>Inorgánicos no Reciclables</t>
  </si>
  <si>
    <r>
      <t xml:space="preserve">7.2. Reutilización </t>
    </r>
    <r>
      <rPr>
        <b/>
        <vertAlign val="superscript"/>
        <sz val="11"/>
        <rFont val="Arial Narrow"/>
        <family val="2"/>
      </rPr>
      <t>7</t>
    </r>
    <r>
      <rPr>
        <b/>
        <sz val="11"/>
        <rFont val="Arial Narrow"/>
        <family val="2"/>
      </rPr>
      <t xml:space="preserve"> ó Reuso</t>
    </r>
  </si>
  <si>
    <t>Observaciones</t>
  </si>
  <si>
    <t>En caso de reutilizar residuos se cuenta con estudio que describa las características técnicas bien definidas  del residuo a reutilizar</t>
  </si>
  <si>
    <t>Se cuenta con estudio del proceso productivo en el cual se reutilizan o reusan el o los residuos</t>
  </si>
  <si>
    <t>Se tiene bien definida la capacidad de reutilización (cual es la capacidad)</t>
  </si>
  <si>
    <t>Se cuenta con el o los balances de materiales (cantidades) correspondientes</t>
  </si>
  <si>
    <t>Totales en Toneladas</t>
  </si>
  <si>
    <r>
      <rPr>
        <b/>
        <i/>
        <sz val="8"/>
        <rFont val="Arial Narrow"/>
        <family val="2"/>
      </rPr>
      <t>4 MANEJO INTEGRAL:</t>
    </r>
    <r>
      <rPr>
        <i/>
        <sz val="8"/>
        <rFont val="Arial Narrow"/>
        <family val="2"/>
      </rPr>
      <t xml:space="preserve">  Actividades de reducción en la fuente, separación, reutilización, reciclaje,co-procesamiento, tratamiento biológico, químico, físico o térmico, acopio, almacenamiento, transporte y disposición final de residuos.                                                                                                                                                                                                                                                                                                                                                                                   </t>
    </r>
    <r>
      <rPr>
        <b/>
        <i/>
        <sz val="8"/>
        <rFont val="Arial Narrow"/>
        <family val="2"/>
      </rPr>
      <t xml:space="preserve">5 SEPARACIÓN PRIMARIA: </t>
    </r>
    <r>
      <rPr>
        <i/>
        <sz val="8"/>
        <rFont val="Arial Narrow"/>
        <family val="2"/>
      </rPr>
      <t xml:space="preserve">Acción de segregar los residuos sólidos urbanos y de manejo especial en orgánicos e inorgánicos .                                                                                                                                                                                                                                                            </t>
    </r>
    <r>
      <rPr>
        <b/>
        <i/>
        <sz val="8"/>
        <rFont val="Arial Narrow"/>
        <family val="2"/>
      </rPr>
      <t>6 SEPARACIÓN SECUNDARIA:</t>
    </r>
    <r>
      <rPr>
        <i/>
        <sz val="8"/>
        <rFont val="Arial Narrow"/>
        <family val="2"/>
      </rPr>
      <t xml:space="preserve">  Acción de segregar entre sí los residuos sólidos urbanos y de manejo especial que sean inorgánicos y susceptibles de ser valorizados.                                                                                                                                                                                                                                                                                                                        </t>
    </r>
    <r>
      <rPr>
        <b/>
        <i/>
        <sz val="8"/>
        <rFont val="Arial Narrow"/>
        <family val="2"/>
      </rPr>
      <t>7 REUTILIZACIÓN:</t>
    </r>
    <r>
      <rPr>
        <i/>
        <sz val="8"/>
        <rFont val="Arial Narrow"/>
        <family val="2"/>
      </rPr>
      <t xml:space="preserve">  El empleo de un material o residuo previamente usado, sin que medie un proceso de transformación.</t>
    </r>
  </si>
  <si>
    <r>
      <t>7.3. Almacenamiento</t>
    </r>
    <r>
      <rPr>
        <b/>
        <vertAlign val="superscript"/>
        <sz val="11"/>
        <rFont val="Arial Narrow"/>
        <family val="2"/>
      </rPr>
      <t>8</t>
    </r>
    <r>
      <rPr>
        <b/>
        <sz val="11"/>
        <rFont val="Arial Narrow"/>
        <family val="2"/>
      </rPr>
      <t xml:space="preserve">  y/o acopio</t>
    </r>
    <r>
      <rPr>
        <b/>
        <vertAlign val="superscript"/>
        <sz val="11"/>
        <rFont val="Arial Narrow"/>
        <family val="2"/>
      </rPr>
      <t>9</t>
    </r>
    <r>
      <rPr>
        <b/>
        <sz val="11"/>
        <rFont val="Arial Narrow"/>
        <family val="2"/>
      </rPr>
      <t xml:space="preserve"> temporal (Dentro de las instalaciones)</t>
    </r>
  </si>
  <si>
    <t>Cant (Ton/mes)</t>
  </si>
  <si>
    <t xml:space="preserve"> El área de almacenamiento o acopio esta separada de las áreas de producción, servicios, oficinas y de almacenamiento de materias primas o productos terminados </t>
  </si>
  <si>
    <t>El Almacenamiento o acopio es a granel (cantidad)</t>
  </si>
  <si>
    <t>El Almacenamiento o acopio es a la intemperie (cantidad)</t>
  </si>
  <si>
    <t xml:space="preserve">No se rebasa la capacidad instalada del almacén </t>
  </si>
  <si>
    <t>Se encuentra ubicada en una zona en la cual se reducen los riesgos por posibles emisiones, fugas y/o dispersiones, incendios, explosiones e inundaciones</t>
  </si>
  <si>
    <t>Cuenta con dispositivos para contener posibles derrames, tales como muros, pretiles de contención o fosas de retención para la captación de los residuos en estado líquido o de los lixiviados</t>
  </si>
  <si>
    <t>Cuando se almacenan residuos líquidos, se cuenta en sus pisos con pendientes y, en su caso, con trincheras o canaletas que conduzcan los derrames a las fosas de retención con capacidad para contener una quinta parte como mínimo de los residuos almacenados</t>
  </si>
  <si>
    <t>Cuenta con pasillos que permitan el tránsito de equipos mecánicos, eléctricos o manuales, así como el movimiento de grupos de seguridad y bomberos, en casos de emergencia</t>
  </si>
  <si>
    <t>Cuenta con sistemas de extinción de incendios y equipos de seguridad para atención de emergencias, acordes con el tipo y la cantidad de los residuos almacenados</t>
  </si>
  <si>
    <t>Cuenta con señalamientos y letreros alusivos al tipo de los residuos almacenados, en lugares y formas visibles</t>
  </si>
  <si>
    <t>El almacenamiento se realiza en recipientes o contenedores identificados considerando las características de los residuos, así como su incompatibilidad, previniendo fugas, derrames, emisiones y/o dispersiones, explosiones e incendios.</t>
  </si>
  <si>
    <t>Se cuenta con programa de limpieza y mantenimiento de recipientes y contenedores de residuos</t>
  </si>
  <si>
    <t>En caso de utilizar tambores como contenedores al almacenarlos la altura máxima de las estibas es de tres tambores en forma vertical.</t>
  </si>
  <si>
    <t>Existen conexiones con drenajes en el área de almacenamiento</t>
  </si>
  <si>
    <t>Las paredes están construidas con materiales no inflamables;</t>
  </si>
  <si>
    <t>Se cuenta con ventilación natural o forzada en el área de almacenamiento</t>
  </si>
  <si>
    <t>La iluminación del área de almacenamiento es a prueba de explosión</t>
  </si>
  <si>
    <t>Los pisos son lisos y de material impermeable y antiderrapante en la zona donde se guardan los residuos</t>
  </si>
  <si>
    <t>En los casos de áreas no techadas, los residuos están cercados y cubiertos con algún material impermeable para evitar su dispersión por viento.</t>
  </si>
  <si>
    <t>Total en Toneladas</t>
  </si>
  <si>
    <r>
      <t xml:space="preserve">8 ALMACENAMIENTO:  </t>
    </r>
    <r>
      <rPr>
        <i/>
        <sz val="8"/>
        <rFont val="Arial Narrow"/>
        <family val="2"/>
      </rPr>
      <t xml:space="preserve">Retención temporal de los residuos en lugares propicios para prevenir daños al ambiente, los recursos naturales y a la salud de la población, en tanto son reutilizados, reciclados, tratados para su aprovechamiento o se dispone de ellos.                                                                                                                                                                                                                                                                                                                                                        </t>
    </r>
    <r>
      <rPr>
        <b/>
        <i/>
        <sz val="8"/>
        <rFont val="Arial Narrow"/>
        <family val="2"/>
      </rPr>
      <t>9 ACOPIO:</t>
    </r>
    <r>
      <rPr>
        <i/>
        <sz val="8"/>
        <rFont val="Arial Narrow"/>
        <family val="2"/>
      </rPr>
      <t xml:space="preserve"> La acción de reunir residuos en un lugar determinado y apropiado para prevenir riesgos a la salud y al ambiente, a fin de facilitar su recolección.</t>
    </r>
  </si>
  <si>
    <r>
      <t>7.4. Recolección</t>
    </r>
    <r>
      <rPr>
        <b/>
        <vertAlign val="superscript"/>
        <sz val="11"/>
        <rFont val="Arial Narrow"/>
        <family val="2"/>
      </rPr>
      <t xml:space="preserve"> 10 </t>
    </r>
  </si>
  <si>
    <t>7.4.1. Recolección Interna (Dentro de las instalaciones)</t>
  </si>
  <si>
    <t>Cantidad (Ton/mes)</t>
  </si>
  <si>
    <t>Se cuenta con contenedores de residuos diferenciados por tipo de residuo y capacidad adecuada para separación o segregación</t>
  </si>
  <si>
    <t>a) En áreas de almacén (es)</t>
  </si>
  <si>
    <t>b) En área de oficinas</t>
  </si>
  <si>
    <t>c) En espacios abiertos y pasillos</t>
  </si>
  <si>
    <t>d) En comedor (es)</t>
  </si>
  <si>
    <t>e) En área de proceso</t>
  </si>
  <si>
    <t>f) En área de enfermería</t>
  </si>
  <si>
    <t>g) En otras áreas especifique</t>
  </si>
  <si>
    <t>El personal que realiza la recolección utiliza equipo de seguridad personal</t>
  </si>
  <si>
    <t>Los contenedores o recipientes son seguros o resistentes</t>
  </si>
  <si>
    <t>Se tiene programa de limpieza y fumigación de contenedores para evitar olores y proliferación de fauna nociva</t>
  </si>
  <si>
    <t>Se lleva bitácora para el control de los residuos</t>
  </si>
  <si>
    <t>Otras especifique</t>
  </si>
  <si>
    <r>
      <t xml:space="preserve">10 RECOLECCIÓN: </t>
    </r>
    <r>
      <rPr>
        <i/>
        <sz val="8"/>
        <rFont val="Arial Narrow"/>
        <family val="2"/>
      </rPr>
      <t>Acción de recoger los residuos sólidos urbanos o de manejo especial para transportarlos o trasladarlos a otras áreas o instalaciones para su manejo integral.</t>
    </r>
  </si>
  <si>
    <t>7.5. Recolección Externa</t>
  </si>
  <si>
    <t>Cantidad Ton/Mes</t>
  </si>
  <si>
    <t>NA (No Aplica)</t>
  </si>
  <si>
    <t>La recolección la realiza un prestador de servicio autorizado por la autoridad competente (cantidad recolectada al mes)</t>
  </si>
  <si>
    <t>Los recipientes o contenedores que utiliza cumplen con los requerimientos de capacidad, resistencia al manejo, de fácil limpieza y de ser posible con tapa</t>
  </si>
  <si>
    <t xml:space="preserve">Cuenta con programa de recolección y de mantenimiento de equipos y contenedores </t>
  </si>
  <si>
    <t>El personal a cargo del servicio cuenta con el equipo necesario de seguridad e higiene y da cumplimiento al programa de recolección establecido</t>
  </si>
  <si>
    <t>En las labores de recolección se toman medidas para evitar la dispersión de los residuos</t>
  </si>
  <si>
    <t>El prestador de servicios cuenta con bitácora para el control de los residuos</t>
  </si>
  <si>
    <r>
      <t>7.6. Transporte</t>
    </r>
    <r>
      <rPr>
        <b/>
        <vertAlign val="superscript"/>
        <sz val="11"/>
        <rFont val="Arial Narrow"/>
        <family val="2"/>
      </rPr>
      <t>11</t>
    </r>
    <r>
      <rPr>
        <b/>
        <sz val="11"/>
        <rFont val="Arial Narrow"/>
        <family val="2"/>
      </rPr>
      <t xml:space="preserve"> </t>
    </r>
  </si>
  <si>
    <t>El transporte de los residuos se hace en vehículos que cumplen con las Normas Oficiales Mexicanas, o automotores tipo y, durante su traslado a sitios de tratamiento y/o disposición final, garantizan evitar escurrimientos, malos olores y dispersión de los residuos.</t>
  </si>
  <si>
    <t>El prestador de servicios y los vehículos se encuentran inscritos en el padrón de la Secretaría de Medio Ambiente del Estado de Coahuila y cuentan con la autorización respectiva</t>
  </si>
  <si>
    <t>El o los vehículos reúnen las características físicas relacionadas con el método de recolección, tonelaje, capacidad, etc, acorde con los residuos a transportar</t>
  </si>
  <si>
    <t>1) Nombre de la empresa que los transporta</t>
  </si>
  <si>
    <t>1) Número de la autorización de transporte</t>
  </si>
  <si>
    <t>1) Dirección de la ubicación de los vehículos</t>
  </si>
  <si>
    <t>1) Cantidad de residuos que transporta</t>
  </si>
  <si>
    <t>2) Nombre de la empresa que los transporta</t>
  </si>
  <si>
    <t>2) Número de la autorización de transporte</t>
  </si>
  <si>
    <t>2) Dirección de la ubicación de los vehículos</t>
  </si>
  <si>
    <t>2) Cantidad de residuos que transporta</t>
  </si>
  <si>
    <t>3) Nombre de la empresa que los transporta</t>
  </si>
  <si>
    <t>3) Número de la autorización de transporte</t>
  </si>
  <si>
    <t>3) Dirección de la ubicación de los vehículos</t>
  </si>
  <si>
    <t>3) Cantidad de residuos que transporta</t>
  </si>
  <si>
    <t>El o los vehículos cuentan con rótulos de identificación a la empresa que pertenecen y cuentan con medidas de seguridad para el ambiente y para la salud humana</t>
  </si>
  <si>
    <t>Cumplen los procedimientos de mantenimiento, limpieza y conservación que se les establece</t>
  </si>
  <si>
    <t>El operador del vehículo  porta  el permiso correspondiente</t>
  </si>
  <si>
    <t>El operador tiene competencia en el servicio que brinda</t>
  </si>
  <si>
    <t>Descargar su contenido sólo en sitios y horarios autorizados</t>
  </si>
  <si>
    <t>Transportar los residuos solamente por rutas autorizadas</t>
  </si>
  <si>
    <r>
      <rPr>
        <b/>
        <i/>
        <sz val="8"/>
        <rFont val="Arial Narrow"/>
        <family val="2"/>
      </rPr>
      <t xml:space="preserve">11 TRANSPORTE: </t>
    </r>
    <r>
      <rPr>
        <i/>
        <sz val="8"/>
        <rFont val="Arial Narrow"/>
        <family val="2"/>
      </rPr>
      <t xml:space="preserve"> Acción de llevar los residuos generados desde la fuente hasta el sitio donde se reciclaran o el lugar de disposición final.</t>
    </r>
  </si>
  <si>
    <r>
      <t>7.7. Almacenamiento y Acopio</t>
    </r>
    <r>
      <rPr>
        <b/>
        <vertAlign val="superscript"/>
        <sz val="11"/>
        <rFont val="Arial Narrow"/>
        <family val="2"/>
      </rPr>
      <t>12</t>
    </r>
  </si>
  <si>
    <t>Envia residuos para ser almacenados</t>
  </si>
  <si>
    <t>a) Tipo de Residuos</t>
  </si>
  <si>
    <t>b) Cantidad de Residuos que envia al almacenamiento</t>
  </si>
  <si>
    <t>c) Nombre del sitio donde se almacenan los residuos de manejo especial</t>
  </si>
  <si>
    <t>d) Ubicación del sitio donde se almacenan los residuos de manejo especial.</t>
  </si>
  <si>
    <t>e) Número de Autorización en materia de Impacto Ambiental para Almacenamiento.</t>
  </si>
  <si>
    <t xml:space="preserve">f) Número de Autorización en materia de operación como Almacenamiento y/o Acopio de Residos de Manejo Especial. </t>
  </si>
  <si>
    <t xml:space="preserve">g) Número de Autorización de Transporte de Residuos de Manejo Especial. </t>
  </si>
  <si>
    <r>
      <t>7.8. Residuos enviados a reciclado</t>
    </r>
    <r>
      <rPr>
        <b/>
        <vertAlign val="superscript"/>
        <sz val="11"/>
        <rFont val="Arial Narrow"/>
        <family val="2"/>
      </rPr>
      <t>12</t>
    </r>
  </si>
  <si>
    <t>Envia residuos para ser reciclados</t>
  </si>
  <si>
    <t>b) Cantidad de Residuos que envia al reciclado</t>
  </si>
  <si>
    <t>c) Nombre del sitio donde se reciclan los residuos de manejo especial</t>
  </si>
  <si>
    <t>d) Ubicación del sitio donde se reciclan los residuos de manejo especial.</t>
  </si>
  <si>
    <r>
      <t xml:space="preserve">e) Número de Autorización en materia de Impacto Ambiental para Almacenamiento de Material para el reciclaje. </t>
    </r>
    <r>
      <rPr>
        <b/>
        <sz val="10"/>
        <rFont val="Arial Narrow"/>
        <family val="2"/>
      </rPr>
      <t/>
    </r>
  </si>
  <si>
    <r>
      <t xml:space="preserve">f) Número de Autorización en materia de operación como Almacenamiento y/o Acopio y/o reciclado de Residos de Manejo Especial. </t>
    </r>
    <r>
      <rPr>
        <b/>
        <sz val="10"/>
        <rFont val="Arial Narrow"/>
        <family val="2"/>
      </rPr>
      <t/>
    </r>
  </si>
  <si>
    <r>
      <t>7.9. Residuos enviados a co-procesamiento</t>
    </r>
    <r>
      <rPr>
        <b/>
        <vertAlign val="superscript"/>
        <sz val="11"/>
        <rFont val="Arial Narrow"/>
        <family val="2"/>
      </rPr>
      <t>13</t>
    </r>
  </si>
  <si>
    <t>Cantidad (Ton/Mes)</t>
  </si>
  <si>
    <t>En el caso de que se realice se cuenta con los procedimientos, métodos o técnicas de reciclaje o co-procesamiento detallando todas sus etapas</t>
  </si>
  <si>
    <t>Se tiene estudio de las cargas de residuos, emisiones, efluentes y generación de otros residuos, así como los parámetros de control de proceso</t>
  </si>
  <si>
    <t>En caso de que se realice un aprovechamiento energético o de sustitución de materiales se especifica, además, el balance de energía, el poder calorífico del residuo y el proceso al cual será incorporado</t>
  </si>
  <si>
    <t>Nombre del sitio donde se co-procesan los residuos de manejo especial</t>
  </si>
  <si>
    <t>Ubicación del sitio donde se co-procesan los residuos de manejo especial.</t>
  </si>
  <si>
    <r>
      <t xml:space="preserve">Número de Autorización en materia de Impacto Ambiental para Almacenamiento de Material para el co-procesamiento. </t>
    </r>
    <r>
      <rPr>
        <b/>
        <sz val="10"/>
        <rFont val="Arial Narrow"/>
        <family val="2"/>
      </rPr>
      <t/>
    </r>
  </si>
  <si>
    <t xml:space="preserve">Número de Autorización en materia de operación como  reciclado y/o co-procesamiento de Residos de Manejo Especial. </t>
  </si>
  <si>
    <t xml:space="preserve">Número de Autorización de Transporte de Residuos de Manejo Especial. </t>
  </si>
  <si>
    <t>Cantidad de residuos enviados a co-procesamiento</t>
  </si>
  <si>
    <r>
      <rPr>
        <b/>
        <i/>
        <sz val="8"/>
        <rFont val="Arial Narrow"/>
        <family val="2"/>
      </rPr>
      <t>12 RECICLADO:</t>
    </r>
    <r>
      <rPr>
        <i/>
        <sz val="8"/>
        <rFont val="Arial Narrow"/>
        <family val="2"/>
      </rPr>
      <t xml:space="preserve"> Transformación de los residuos a través de distintos procesos que permiten restituir su valor económico, evitando así su disposición final.</t>
    </r>
  </si>
  <si>
    <r>
      <rPr>
        <b/>
        <i/>
        <sz val="8"/>
        <rFont val="Arial Narrow"/>
        <family val="2"/>
      </rPr>
      <t>13 CO-PROCESAMIENTO:</t>
    </r>
    <r>
      <rPr>
        <i/>
        <sz val="8"/>
        <rFont val="Arial Narrow"/>
        <family val="2"/>
      </rPr>
      <t xml:space="preserve"> Integración ambientalmente segura de los residuos generados por una industria o fuente conocida, como insumo a otro proceso productivo.                                                                                                                                                                     </t>
    </r>
  </si>
  <si>
    <r>
      <t>7.10. Residuos enviados a tratamiento</t>
    </r>
    <r>
      <rPr>
        <b/>
        <vertAlign val="superscript"/>
        <sz val="11"/>
        <rFont val="Arial Narrow"/>
        <family val="2"/>
      </rPr>
      <t>14</t>
    </r>
    <r>
      <rPr>
        <b/>
        <sz val="11"/>
        <rFont val="Arial Narrow"/>
        <family val="2"/>
      </rPr>
      <t xml:space="preserve"> </t>
    </r>
  </si>
  <si>
    <t xml:space="preserve"> </t>
  </si>
  <si>
    <t>En el caso de que se realice tratamiento de residuos se cuenta con los procedimientos, métodos o técnicas del tratamiento detallando todas sus etapas. (mencionar la cantidad tratada)</t>
  </si>
  <si>
    <t>Se monitorean los parámetros de los procesos de tratamiento y son registrados en bitácora de operación y esta disponible para consulta de la autoridad competente.</t>
  </si>
  <si>
    <t>Nombre del sitio donde se da el tratamiento de los residuos.</t>
  </si>
  <si>
    <t>Ubicación donde se tratan los residuos de manejo especial.</t>
  </si>
  <si>
    <t>Cantidades de Residuos a los que se les da tratamiento mensualmente.</t>
  </si>
  <si>
    <r>
      <rPr>
        <b/>
        <i/>
        <sz val="8"/>
        <rFont val="Arial Narrow"/>
        <family val="2"/>
      </rPr>
      <t>14 TRATAMIENTO:</t>
    </r>
    <r>
      <rPr>
        <i/>
        <sz val="8"/>
        <rFont val="Arial Narrow"/>
        <family val="2"/>
      </rPr>
      <t xml:space="preserve"> Procedimientos físicos, químicos, biológicos o térmicos, mediante los cuales se cambian las características de los residuos y se reduce su volumen o peligrosidad </t>
    </r>
  </si>
  <si>
    <r>
      <t>7.11. Residuos enviados a disposición final</t>
    </r>
    <r>
      <rPr>
        <b/>
        <vertAlign val="superscript"/>
        <sz val="10"/>
        <rFont val="Arial Narrow"/>
        <family val="2"/>
      </rPr>
      <t xml:space="preserve">15   </t>
    </r>
    <r>
      <rPr>
        <b/>
        <sz val="10"/>
        <rFont val="Arial Narrow"/>
        <family val="2"/>
      </rPr>
      <t>(Relleno sanitario)</t>
    </r>
  </si>
  <si>
    <t xml:space="preserve"> Los residuos enviados a disposición final son dispuestos en sitios que cumplen con lo especificado en las normas oficiales mexicanas correspondientes NOM-083-SEMARNAT-2003 y demás ordenamientos jurídicos relativos.</t>
  </si>
  <si>
    <t>Le da seguimiento a sus residuos generados desde su generación hasta su disposición final.</t>
  </si>
  <si>
    <t>Nombre del sitio donde se disponen los residuos.</t>
  </si>
  <si>
    <t>Ubicación donde se depositan los residuos de manejo especial.</t>
  </si>
  <si>
    <t>Cantidades de Residuos que se disponen en dicho sitio mensualmente.</t>
  </si>
  <si>
    <r>
      <rPr>
        <b/>
        <i/>
        <sz val="8"/>
        <rFont val="Arial Narrow"/>
        <family val="2"/>
      </rPr>
      <t>15 DISPOSICIÓN FINAL:</t>
    </r>
    <r>
      <rPr>
        <i/>
        <sz val="8"/>
        <rFont val="Arial Narrow"/>
        <family val="2"/>
      </rPr>
      <t xml:space="preserve"> Acción de depositar o confinar permanentemente residuos en sitios e instalaciones cuyas características permitan prevenir su liberación al ambiente y las consecuentes afectaciones a la salud de la población y a los ecosistemas y sus elementos</t>
    </r>
  </si>
  <si>
    <t>8.  RESUMEN DE GENERACIÓN DE RESIDUOS DE MANEJO ESPECIAL</t>
  </si>
  <si>
    <t>8.1 Resumen de Generación de Residuos:</t>
  </si>
  <si>
    <t>CLAVES</t>
  </si>
  <si>
    <t>RESIDUOS</t>
  </si>
  <si>
    <t>TOTAL EN TONELADAS MENSUALES</t>
  </si>
  <si>
    <t>RR</t>
  </si>
  <si>
    <t>Residuos de servicios de salud, generados por los establecimientos que realicen actividades médicoasistenciales a las poblaciones humanas o animales, centros de investigación, con excepción de los biológico-infecciosos.</t>
  </si>
  <si>
    <t>Residuos generados por las actividades pesqueras, agrícolas, silvícolas, forestales, avícolas, ganaderas, incluyendo los residuos de los insumos utilizados en esas actividades.</t>
  </si>
  <si>
    <t>RLTAR</t>
  </si>
  <si>
    <t>Lodos provenientes del tratamiento de aguas residuales.</t>
  </si>
  <si>
    <t>Lodos de perforación de pozos base agua.</t>
  </si>
  <si>
    <t>Lodos que no tengan características CRIT.</t>
  </si>
  <si>
    <t>RDP</t>
  </si>
  <si>
    <t>Residuos de la construcción, mantenimiento y demolición en general.</t>
  </si>
  <si>
    <t>Residuos tecnológicos provenientes de las industrias de la informática, fabricantes de productos electrónicos o de vehículos automotores y otros que al transcurrir su vida útil, por sus características, requieren de un manejo específico.</t>
  </si>
  <si>
    <t>Residuos de los servicios de alojamiento temporal con otros servicios integrados.</t>
  </si>
  <si>
    <t>Residuos de restaurantes con servicio completo.</t>
  </si>
  <si>
    <t>Residuos de los servios de actividaes legislativas y gubernamentales.</t>
  </si>
  <si>
    <t>Residuos de empresas de servicio de manejo.</t>
  </si>
  <si>
    <t>Residuos de la industria alimenticia.</t>
  </si>
  <si>
    <t>Subtotal 1</t>
  </si>
  <si>
    <t>Sólidos Urbanos</t>
  </si>
  <si>
    <t>RO</t>
  </si>
  <si>
    <t>Orgánicos.</t>
  </si>
  <si>
    <t>RI</t>
  </si>
  <si>
    <t>Inorganicos.</t>
  </si>
  <si>
    <t>Subtotal 2</t>
  </si>
  <si>
    <t>8.2. Resumen del Manejo Integral:</t>
  </si>
  <si>
    <t>ETAPA</t>
  </si>
  <si>
    <t>TOTAL (Toneladas/mes)</t>
  </si>
  <si>
    <t>RE</t>
  </si>
  <si>
    <t>Reutilización o Reuso.</t>
  </si>
  <si>
    <t>RA</t>
  </si>
  <si>
    <t xml:space="preserve"> Almacenamiento Y/O Centro de Acopio Temporal.</t>
  </si>
  <si>
    <t>RRI</t>
  </si>
  <si>
    <t>Recolección Interna.</t>
  </si>
  <si>
    <t>RRE</t>
  </si>
  <si>
    <t>Recolección Externa.</t>
  </si>
  <si>
    <t>TT</t>
  </si>
  <si>
    <t>Transporte.</t>
  </si>
  <si>
    <t>R</t>
  </si>
  <si>
    <t>Reciclado.</t>
  </si>
  <si>
    <t>C</t>
  </si>
  <si>
    <t>Co-procesamiento</t>
  </si>
  <si>
    <t>T</t>
  </si>
  <si>
    <t>Tratamiento .</t>
  </si>
  <si>
    <t>DF</t>
  </si>
  <si>
    <t xml:space="preserve"> Disposición Final.</t>
  </si>
  <si>
    <t xml:space="preserve">                   8.3. Gráfica de Generación de Residuos de Manejo Especial por Clase</t>
  </si>
  <si>
    <t>Persona física o moral:</t>
  </si>
  <si>
    <t>CLAVE</t>
  </si>
  <si>
    <t>Residuos generados por las actividades pesqueras, agrícolas, silvícolas, forestales, avícolas, ganaderas, incluyendo los residuos de los insumos utilizados en esas actividades;</t>
  </si>
  <si>
    <t xml:space="preserve">                  8.4. Gráfica del manejo integral de los residuos generados </t>
  </si>
  <si>
    <t xml:space="preserve"> Almacenamiento y/o Acopio Temporal.</t>
  </si>
  <si>
    <t>Recolección interna.</t>
  </si>
  <si>
    <t>Recolección externa.</t>
  </si>
  <si>
    <t>Ttransporte.</t>
  </si>
  <si>
    <t>CP</t>
  </si>
  <si>
    <t xml:space="preserve">Co-procesamiento </t>
  </si>
  <si>
    <t>Reciclaje.</t>
  </si>
  <si>
    <t>Tratamiento</t>
  </si>
  <si>
    <t>Disposición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</si>
</sst>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49">
    <font>
      <sz val="10"/>
      <name val="Arial"/>
    </font>
    <font>
      <sz val="10"/>
      <name val="Arial"/>
      <family val="2"/>
    </font>
    <font>
      <sz val="8"/>
      <name val="Arial"/>
      <family val="2"/>
    </font>
    <font>
      <b/>
      <sz val="10"/>
      <name val="Arial"/>
      <family val="2"/>
    </font>
    <font>
      <b/>
      <vertAlign val="superscript"/>
      <sz val="12"/>
      <color indexed="10"/>
      <name val="Arial"/>
      <family val="2"/>
    </font>
    <font>
      <b/>
      <sz val="11"/>
      <name val="Arial Narrow"/>
      <family val="2"/>
    </font>
    <font>
      <b/>
      <sz val="8"/>
      <name val="Arial Narrow"/>
      <family val="2"/>
    </font>
    <font>
      <sz val="11"/>
      <name val="Arial Narrow"/>
      <family val="2"/>
    </font>
    <font>
      <sz val="10"/>
      <name val="Arial Narrow"/>
      <family val="2"/>
    </font>
    <font>
      <sz val="7"/>
      <name val="Arial Narrow"/>
      <family val="2"/>
    </font>
    <font>
      <vertAlign val="superscript"/>
      <sz val="11"/>
      <name val="Arial Narrow"/>
      <family val="2"/>
    </font>
    <font>
      <sz val="11"/>
      <color indexed="63"/>
      <name val="Arial Narrow"/>
      <family val="2"/>
    </font>
    <font>
      <b/>
      <i/>
      <sz val="11"/>
      <name val="Arial Narrow"/>
      <family val="2"/>
    </font>
    <font>
      <b/>
      <sz val="12"/>
      <name val="Arial Narrow"/>
      <family val="2"/>
    </font>
    <font>
      <sz val="8"/>
      <name val="Arial Narrow"/>
      <family val="2"/>
    </font>
    <font>
      <sz val="9"/>
      <name val="Arial Narrow"/>
      <family val="2"/>
    </font>
    <font>
      <i/>
      <sz val="8"/>
      <name val="Arial Narrow"/>
      <family val="2"/>
    </font>
    <font>
      <b/>
      <sz val="10"/>
      <name val="Arial Narrow"/>
      <family val="2"/>
    </font>
    <font>
      <b/>
      <sz val="10"/>
      <color indexed="10"/>
      <name val="Arial Narrow"/>
      <family val="2"/>
    </font>
    <font>
      <b/>
      <vertAlign val="superscript"/>
      <sz val="10"/>
      <name val="Arial Narrow"/>
      <family val="2"/>
    </font>
    <font>
      <b/>
      <i/>
      <sz val="8"/>
      <name val="Arial Narrow"/>
      <family val="2"/>
    </font>
    <font>
      <sz val="12"/>
      <name val="Arial Narrow"/>
      <family val="2"/>
    </font>
    <font>
      <b/>
      <sz val="6"/>
      <name val="Arial Narrow"/>
      <family val="2"/>
    </font>
    <font>
      <b/>
      <i/>
      <sz val="10"/>
      <name val="Arial Narrow"/>
      <family val="2"/>
    </font>
    <font>
      <b/>
      <sz val="9.5"/>
      <name val="Arial Narrow"/>
      <family val="2"/>
    </font>
    <font>
      <i/>
      <vertAlign val="superscript"/>
      <sz val="8"/>
      <name val="Arial Narrow"/>
      <family val="2"/>
    </font>
    <font>
      <b/>
      <vertAlign val="superscript"/>
      <sz val="11"/>
      <name val="Arial Narrow"/>
      <family val="2"/>
    </font>
    <font>
      <b/>
      <sz val="11"/>
      <color indexed="10"/>
      <name val="Arial Narrow"/>
      <family val="2"/>
    </font>
    <font>
      <i/>
      <sz val="11"/>
      <name val="Arial Narrow"/>
      <family val="2"/>
    </font>
    <font>
      <sz val="10"/>
      <color indexed="8"/>
      <name val="Arial Narrow"/>
      <family val="2"/>
    </font>
    <font>
      <sz val="13"/>
      <name val="Arial Narrow"/>
      <family val="2"/>
    </font>
    <font>
      <sz val="7.5"/>
      <color indexed="10"/>
      <name val="Arial Narrow"/>
      <family val="2"/>
    </font>
    <font>
      <b/>
      <sz val="7.5"/>
      <color indexed="10"/>
      <name val="Arial Narrow"/>
      <family val="2"/>
    </font>
    <font>
      <sz val="9.5"/>
      <name val="Arial Narrow"/>
      <family val="2"/>
    </font>
    <font>
      <vertAlign val="superscript"/>
      <sz val="9.5"/>
      <name val="Arial Narrow"/>
      <family val="2"/>
    </font>
    <font>
      <b/>
      <i/>
      <sz val="9.5"/>
      <name val="Arial Narrow"/>
      <family val="2"/>
    </font>
    <font>
      <b/>
      <vertAlign val="superscript"/>
      <sz val="9.5"/>
      <color indexed="9"/>
      <name val="Arial Narrow"/>
      <family val="2"/>
    </font>
    <font>
      <b/>
      <sz val="11"/>
      <color rgb="FF000000"/>
      <name val="Arial Narrow"/>
      <family val="2"/>
    </font>
    <font>
      <sz val="11"/>
      <color theme="6" tint="-0.249977111117893"/>
      <name val="Arial Narrow"/>
      <family val="2"/>
    </font>
    <font>
      <sz val="6"/>
      <color theme="6" tint="-0.249977111117893"/>
      <name val="Arial Narrow"/>
      <family val="2"/>
    </font>
    <font>
      <b/>
      <sz val="9"/>
      <color theme="0"/>
      <name val="Arial Narrow"/>
      <family val="2"/>
    </font>
    <font>
      <b/>
      <sz val="8"/>
      <color theme="0"/>
      <name val="Arial Narrow"/>
      <family val="2"/>
    </font>
    <font>
      <b/>
      <sz val="6.5"/>
      <color theme="0"/>
      <name val="Arial Narrow"/>
      <family val="2"/>
    </font>
    <font>
      <b/>
      <sz val="9.5"/>
      <color theme="0"/>
      <name val="Arial Narrow"/>
      <family val="2"/>
    </font>
    <font>
      <b/>
      <sz val="10"/>
      <color theme="0"/>
      <name val="Arial Narrow"/>
      <family val="2"/>
    </font>
    <font>
      <sz val="9"/>
      <color theme="0"/>
      <name val="Arial Narrow"/>
      <family val="2"/>
    </font>
    <font>
      <sz val="9.5"/>
      <color theme="0"/>
      <name val="Arial Narrow"/>
      <family val="2"/>
    </font>
    <font>
      <b/>
      <sz val="11"/>
      <color theme="6" tint="-0.249977111117893"/>
      <name val="Arial Narrow"/>
      <family val="2"/>
    </font>
    <font>
      <sz val="10"/>
      <color theme="0"/>
      <name val="Arial Narrow"/>
      <family val="2"/>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bgColor indexed="64"/>
      </patternFill>
    </fill>
    <fill>
      <patternFill patternType="solid">
        <fgColor theme="9" tint="0.59999389629810485"/>
        <bgColor indexed="64"/>
      </patternFill>
    </fill>
    <fill>
      <patternFill patternType="solid">
        <fgColor theme="6" tint="0.39997558519241921"/>
        <bgColor indexed="64"/>
      </patternFill>
    </fill>
  </fills>
  <borders count="20">
    <border>
      <left/>
      <right/>
      <top/>
      <bottom/>
      <diagonal/>
    </border>
    <border>
      <left/>
      <right/>
      <top/>
      <bottom style="thin">
        <color indexed="64"/>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5"/>
      </left>
      <right style="thin">
        <color theme="5"/>
      </right>
      <top style="thin">
        <color theme="5"/>
      </top>
      <bottom style="thin">
        <color theme="5"/>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left>
      <right style="thin">
        <color theme="5"/>
      </right>
      <top/>
      <bottom style="thin">
        <color theme="5"/>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right/>
      <top/>
      <bottom style="thin">
        <color theme="6" tint="-0.249977111117893"/>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s>
  <cellStyleXfs count="3">
    <xf numFmtId="0" fontId="0" fillId="0" borderId="0"/>
    <xf numFmtId="0" fontId="3" fillId="2" borderId="2" applyFont="0" applyAlignment="0">
      <alignment horizontal="left" vertical="center"/>
    </xf>
    <xf numFmtId="164" fontId="1" fillId="0" borderId="0" applyFont="0" applyFill="0" applyBorder="0" applyAlignment="0" applyProtection="0"/>
  </cellStyleXfs>
  <cellXfs count="330">
    <xf numFmtId="0" fontId="0" fillId="0" borderId="0" xfId="0"/>
    <xf numFmtId="0" fontId="5" fillId="0" borderId="0" xfId="0" applyFont="1" applyAlignment="1">
      <alignment horizontal="center" vertical="center"/>
    </xf>
    <xf numFmtId="0" fontId="5" fillId="0" borderId="0" xfId="0" applyFont="1" applyAlignment="1">
      <alignment horizontal="left" wrapText="1"/>
    </xf>
    <xf numFmtId="0" fontId="5" fillId="0" borderId="0" xfId="0" applyFont="1"/>
    <xf numFmtId="0" fontId="7" fillId="0" borderId="0" xfId="0" applyFont="1"/>
    <xf numFmtId="0" fontId="8" fillId="0" borderId="0" xfId="0" applyFont="1" applyAlignment="1">
      <alignment horizontal="justify" wrapText="1"/>
    </xf>
    <xf numFmtId="0" fontId="37" fillId="0" borderId="0" xfId="0" applyFont="1" applyAlignment="1">
      <alignment horizontal="justify" wrapText="1"/>
    </xf>
    <xf numFmtId="0" fontId="8" fillId="0" borderId="0" xfId="0" applyFont="1" applyAlignment="1">
      <alignment horizontal="justify"/>
    </xf>
    <xf numFmtId="0" fontId="7" fillId="0" borderId="0" xfId="0" applyFont="1" applyAlignment="1">
      <alignment horizontal="justify" vertical="center" wrapText="1"/>
    </xf>
    <xf numFmtId="0" fontId="8" fillId="0" borderId="0" xfId="0" applyFont="1" applyAlignment="1">
      <alignment horizontal="justify" vertical="center" wrapText="1"/>
    </xf>
    <xf numFmtId="0" fontId="11" fillId="0" borderId="0" xfId="0" applyFont="1" applyAlignment="1">
      <alignment vertical="center" wrapText="1"/>
    </xf>
    <xf numFmtId="0" fontId="7" fillId="0" borderId="0" xfId="0" applyFont="1" applyAlignment="1">
      <alignment horizontal="justify" wrapText="1"/>
    </xf>
    <xf numFmtId="0" fontId="7" fillId="0" borderId="0" xfId="0" applyFont="1" applyAlignment="1">
      <alignment horizontal="left" wrapText="1"/>
    </xf>
    <xf numFmtId="0" fontId="38" fillId="0" borderId="0" xfId="0" applyFont="1" applyAlignment="1">
      <alignment wrapText="1"/>
    </xf>
    <xf numFmtId="0" fontId="7" fillId="0" borderId="0" xfId="0" applyFont="1" applyAlignment="1">
      <alignment horizontal="justify"/>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wrapText="1"/>
    </xf>
    <xf numFmtId="0" fontId="7" fillId="0" borderId="0" xfId="0" applyFont="1" applyAlignment="1">
      <alignment horizontal="left" vertical="center"/>
    </xf>
    <xf numFmtId="0" fontId="5" fillId="0" borderId="0" xfId="0" applyFont="1" applyAlignment="1">
      <alignment horizontal="left" vertical="center"/>
    </xf>
    <xf numFmtId="0" fontId="7" fillId="0" borderId="1" xfId="0" applyFont="1" applyBorder="1"/>
    <xf numFmtId="0" fontId="7"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horizontal="justify" vertical="center" wrapText="1"/>
    </xf>
    <xf numFmtId="0" fontId="15" fillId="0" borderId="0" xfId="0" applyFont="1" applyAlignment="1">
      <alignment vertical="center" wrapText="1"/>
    </xf>
    <xf numFmtId="0" fontId="18" fillId="0" borderId="0" xfId="0" applyFont="1" applyAlignment="1">
      <alignment horizontal="justify"/>
    </xf>
    <xf numFmtId="0" fontId="17" fillId="0" borderId="0" xfId="0" applyFont="1" applyAlignment="1">
      <alignment horizontal="justify"/>
    </xf>
    <xf numFmtId="0" fontId="14" fillId="0" borderId="0" xfId="0" applyFont="1" applyAlignment="1">
      <alignment horizontal="justify" vertical="center"/>
    </xf>
    <xf numFmtId="0" fontId="8" fillId="0" borderId="0" xfId="0" applyFont="1" applyAlignment="1">
      <alignment horizontal="justify" vertical="center"/>
    </xf>
    <xf numFmtId="0" fontId="8" fillId="0" borderId="0" xfId="0" applyFont="1" applyAlignment="1">
      <alignment horizontal="center" vertical="center"/>
    </xf>
    <xf numFmtId="0" fontId="5" fillId="0" borderId="0" xfId="0" applyFont="1" applyAlignment="1">
      <alignment horizontal="justify"/>
    </xf>
    <xf numFmtId="0" fontId="21" fillId="0" borderId="0" xfId="0" applyFont="1" applyAlignment="1">
      <alignment horizontal="justify" vertical="center"/>
    </xf>
    <xf numFmtId="0" fontId="14" fillId="0" borderId="0" xfId="0" applyFont="1" applyAlignment="1">
      <alignment horizontal="justify" vertical="center" wrapText="1"/>
    </xf>
    <xf numFmtId="0" fontId="8" fillId="0" borderId="0" xfId="0" applyFont="1" applyAlignment="1">
      <alignment horizontal="center" vertical="center" wrapText="1"/>
    </xf>
    <xf numFmtId="0" fontId="8" fillId="0" borderId="0" xfId="0" applyFont="1" applyAlignment="1">
      <alignment horizontal="justify" vertical="top" wrapText="1"/>
    </xf>
    <xf numFmtId="0" fontId="14" fillId="0" borderId="0" xfId="0" applyFont="1" applyAlignment="1">
      <alignment horizontal="center" vertical="center" wrapText="1"/>
    </xf>
    <xf numFmtId="0" fontId="5" fillId="3" borderId="0" xfId="0" applyFont="1" applyFill="1" applyAlignment="1">
      <alignment horizontal="justify"/>
    </xf>
    <xf numFmtId="0" fontId="7" fillId="3" borderId="0" xfId="0" applyFont="1" applyFill="1" applyAlignment="1">
      <alignment horizontal="justify"/>
    </xf>
    <xf numFmtId="0" fontId="7" fillId="3" borderId="0" xfId="0" applyFont="1" applyFill="1" applyAlignment="1">
      <alignment horizontal="center" vertical="center"/>
    </xf>
    <xf numFmtId="0" fontId="7" fillId="3" borderId="0" xfId="0" applyFont="1" applyFill="1" applyAlignment="1">
      <alignment horizontal="justify" vertical="top" wrapText="1"/>
    </xf>
    <xf numFmtId="0" fontId="7" fillId="3" borderId="0" xfId="0" applyFont="1" applyFill="1" applyAlignment="1">
      <alignment horizontal="center" vertical="center" wrapText="1"/>
    </xf>
    <xf numFmtId="0" fontId="14" fillId="0" borderId="0" xfId="0" applyFont="1" applyAlignment="1">
      <alignment horizontal="justify"/>
    </xf>
    <xf numFmtId="0" fontId="14" fillId="0" borderId="0" xfId="0" applyFont="1" applyAlignment="1">
      <alignment horizontal="center" vertical="center"/>
    </xf>
    <xf numFmtId="0" fontId="16" fillId="0" borderId="0" xfId="0" applyFont="1" applyAlignment="1">
      <alignment horizontal="justify" vertical="center"/>
    </xf>
    <xf numFmtId="0" fontId="16" fillId="0" borderId="0" xfId="0" applyFont="1" applyAlignment="1">
      <alignment horizontal="justify"/>
    </xf>
    <xf numFmtId="0" fontId="16" fillId="0" borderId="0" xfId="0" applyFont="1" applyAlignment="1">
      <alignment horizontal="center" vertical="center"/>
    </xf>
    <xf numFmtId="0" fontId="7" fillId="0" borderId="0" xfId="0" applyFont="1" applyAlignment="1">
      <alignment horizontal="center" vertical="center"/>
    </xf>
    <xf numFmtId="0" fontId="27" fillId="0" borderId="0" xfId="0" applyFont="1" applyAlignment="1">
      <alignment horizontal="justify"/>
    </xf>
    <xf numFmtId="0" fontId="7" fillId="0" borderId="0" xfId="0" applyFont="1" applyAlignment="1">
      <alignment horizontal="justify" vertical="justify"/>
    </xf>
    <xf numFmtId="0" fontId="5" fillId="0" borderId="0" xfId="0" applyFont="1" applyAlignment="1">
      <alignment horizontal="justify" vertical="justify" wrapText="1"/>
    </xf>
    <xf numFmtId="0" fontId="12" fillId="0" borderId="0" xfId="0" applyFont="1" applyAlignment="1">
      <alignment horizontal="justify" vertical="justify" wrapText="1"/>
    </xf>
    <xf numFmtId="0" fontId="12" fillId="0" borderId="0" xfId="0" applyFont="1" applyAlignment="1">
      <alignment horizontal="justify" vertical="top" wrapText="1"/>
    </xf>
    <xf numFmtId="0" fontId="12" fillId="0" borderId="0" xfId="0" applyFont="1" applyAlignment="1">
      <alignment horizontal="center" vertical="center" wrapText="1"/>
    </xf>
    <xf numFmtId="0" fontId="5" fillId="0" borderId="0" xfId="0" applyFont="1" applyAlignment="1">
      <alignment horizontal="justify" vertical="top" wrapText="1"/>
    </xf>
    <xf numFmtId="0" fontId="7" fillId="0" borderId="0" xfId="0" applyFont="1" applyAlignment="1">
      <alignment horizontal="justify" vertical="top" wrapText="1"/>
    </xf>
    <xf numFmtId="0" fontId="28" fillId="0" borderId="0" xfId="0" applyFont="1" applyAlignment="1">
      <alignment horizontal="justify" vertical="center" wrapText="1"/>
    </xf>
    <xf numFmtId="0" fontId="28" fillId="0" borderId="0" xfId="0" applyFont="1" applyAlignment="1">
      <alignment horizontal="center" vertical="center" wrapText="1"/>
    </xf>
    <xf numFmtId="0" fontId="17" fillId="0" borderId="0" xfId="0" applyFont="1" applyAlignment="1">
      <alignment horizontal="center" vertical="center"/>
    </xf>
    <xf numFmtId="0" fontId="6" fillId="0" borderId="0" xfId="0" applyFont="1" applyAlignment="1">
      <alignment horizontal="justify"/>
    </xf>
    <xf numFmtId="0" fontId="17" fillId="0" borderId="0" xfId="0" applyFont="1" applyAlignment="1">
      <alignment horizontal="justify" wrapText="1"/>
    </xf>
    <xf numFmtId="49" fontId="17" fillId="0" borderId="0" xfId="0" applyNumberFormat="1" applyFont="1" applyAlignment="1">
      <alignment horizontal="justify" wrapText="1"/>
    </xf>
    <xf numFmtId="0" fontId="17" fillId="0" borderId="0" xfId="0" applyFont="1" applyAlignment="1">
      <alignment horizontal="center" vertical="center" wrapText="1"/>
    </xf>
    <xf numFmtId="0" fontId="29" fillId="0" borderId="0" xfId="0" applyFont="1" applyAlignment="1">
      <alignment horizontal="justify"/>
    </xf>
    <xf numFmtId="0" fontId="17" fillId="0" borderId="0" xfId="0" applyFont="1" applyAlignment="1">
      <alignment horizontal="justify" vertical="top" wrapText="1"/>
    </xf>
    <xf numFmtId="0" fontId="23" fillId="0" borderId="0" xfId="0" applyFont="1" applyAlignment="1">
      <alignment horizontal="center" vertical="center"/>
    </xf>
    <xf numFmtId="0" fontId="23" fillId="0" borderId="0" xfId="0" applyFont="1" applyAlignment="1">
      <alignment horizontal="justify"/>
    </xf>
    <xf numFmtId="0" fontId="17" fillId="0" borderId="0" xfId="0" applyFont="1" applyAlignment="1">
      <alignment vertical="center" wrapText="1"/>
    </xf>
    <xf numFmtId="0" fontId="30" fillId="0" borderId="0" xfId="0" applyFont="1"/>
    <xf numFmtId="0" fontId="5" fillId="0" borderId="0" xfId="0" applyFont="1" applyAlignment="1">
      <alignment horizontal="center"/>
    </xf>
    <xf numFmtId="0" fontId="8" fillId="0" borderId="0" xfId="0" applyFont="1" applyAlignment="1">
      <alignment wrapText="1"/>
    </xf>
    <xf numFmtId="0" fontId="8" fillId="0" borderId="0" xfId="0" applyFont="1"/>
    <xf numFmtId="0" fontId="17"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left" wrapText="1"/>
    </xf>
    <xf numFmtId="0" fontId="31" fillId="0" borderId="0" xfId="0" applyFont="1" applyAlignment="1">
      <alignment wrapText="1"/>
    </xf>
    <xf numFmtId="0" fontId="22" fillId="0" borderId="0" xfId="0" applyFont="1"/>
    <xf numFmtId="0" fontId="31" fillId="0" borderId="0" xfId="0" applyFont="1"/>
    <xf numFmtId="0" fontId="39" fillId="0" borderId="0" xfId="0" applyFont="1" applyAlignment="1">
      <alignment vertical="justify" wrapText="1"/>
    </xf>
    <xf numFmtId="0" fontId="39" fillId="0" borderId="0" xfId="0" applyFont="1" applyAlignment="1">
      <alignment vertical="top" wrapText="1"/>
    </xf>
    <xf numFmtId="0" fontId="32" fillId="0" borderId="0" xfId="0" applyFont="1" applyAlignment="1">
      <alignment vertical="justify" wrapText="1"/>
    </xf>
    <xf numFmtId="0" fontId="32" fillId="0" borderId="0" xfId="0" applyFont="1" applyAlignment="1">
      <alignment vertical="top" wrapText="1"/>
    </xf>
    <xf numFmtId="0" fontId="32" fillId="0" borderId="0" xfId="0" applyFont="1"/>
    <xf numFmtId="0" fontId="31" fillId="0" borderId="0" xfId="0" applyFont="1" applyAlignment="1">
      <alignment horizontal="justify"/>
    </xf>
    <xf numFmtId="0" fontId="16" fillId="0" borderId="0" xfId="0" applyFont="1" applyAlignment="1">
      <alignment vertical="center"/>
    </xf>
    <xf numFmtId="0" fontId="7" fillId="0" borderId="1" xfId="0" applyFont="1" applyBorder="1" applyAlignment="1">
      <alignment horizontal="left" vertical="center"/>
    </xf>
    <xf numFmtId="0" fontId="5" fillId="0" borderId="3" xfId="0" applyFont="1" applyBorder="1" applyAlignment="1">
      <alignment horizontal="center" vertical="center"/>
    </xf>
    <xf numFmtId="0" fontId="5" fillId="0" borderId="3" xfId="0" applyFont="1" applyBorder="1" applyAlignment="1">
      <alignment horizontal="justify" vertical="center"/>
    </xf>
    <xf numFmtId="0" fontId="7" fillId="0" borderId="3" xfId="0" applyFont="1" applyBorder="1"/>
    <xf numFmtId="0" fontId="5" fillId="0" borderId="3" xfId="0" applyFont="1" applyBorder="1"/>
    <xf numFmtId="0" fontId="5" fillId="0" borderId="3"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3" xfId="0" applyFont="1" applyBorder="1" applyAlignment="1">
      <alignment horizontal="justify" wrapText="1"/>
    </xf>
    <xf numFmtId="0" fontId="7" fillId="4" borderId="3" xfId="0" applyFont="1" applyFill="1" applyBorder="1" applyAlignment="1">
      <alignment horizontal="justify" vertical="center"/>
    </xf>
    <xf numFmtId="0" fontId="7" fillId="4" borderId="3" xfId="0" applyFont="1" applyFill="1" applyBorder="1" applyAlignment="1">
      <alignment horizontal="justify" vertical="center" wrapText="1"/>
    </xf>
    <xf numFmtId="0" fontId="5" fillId="4" borderId="3" xfId="0" applyFont="1" applyFill="1" applyBorder="1" applyAlignment="1">
      <alignment horizontal="justify" vertical="center"/>
    </xf>
    <xf numFmtId="0" fontId="40" fillId="5" borderId="3" xfId="0" applyFont="1" applyFill="1" applyBorder="1" applyAlignment="1">
      <alignment horizontal="center" vertical="center" wrapText="1"/>
    </xf>
    <xf numFmtId="0" fontId="41" fillId="5" borderId="3" xfId="0" applyFont="1" applyFill="1" applyBorder="1" applyAlignment="1">
      <alignment horizontal="center" vertical="center" wrapText="1"/>
    </xf>
    <xf numFmtId="0" fontId="7" fillId="0" borderId="3" xfId="0" applyFont="1" applyBorder="1" applyAlignment="1">
      <alignment horizontal="justify" vertical="center"/>
    </xf>
    <xf numFmtId="0" fontId="42" fillId="5" borderId="4" xfId="0" applyFont="1" applyFill="1" applyBorder="1" applyAlignment="1">
      <alignment horizontal="center" vertical="center" wrapText="1"/>
    </xf>
    <xf numFmtId="0" fontId="8" fillId="0" borderId="5" xfId="0" applyFont="1" applyBorder="1" applyAlignment="1">
      <alignment horizontal="justify" wrapText="1"/>
    </xf>
    <xf numFmtId="0" fontId="8" fillId="0" borderId="3" xfId="0" applyFont="1" applyBorder="1" applyAlignment="1">
      <alignment horizontal="justify" wrapText="1"/>
    </xf>
    <xf numFmtId="0" fontId="40" fillId="5" borderId="4" xfId="0" applyFont="1" applyFill="1" applyBorder="1" applyAlignment="1">
      <alignment horizontal="center" vertical="top" wrapText="1"/>
    </xf>
    <xf numFmtId="0" fontId="40" fillId="5"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xf>
    <xf numFmtId="0" fontId="7" fillId="0" borderId="4" xfId="0" applyFont="1" applyBorder="1" applyAlignment="1">
      <alignment horizontal="center" vertical="center"/>
    </xf>
    <xf numFmtId="0" fontId="5" fillId="4" borderId="4"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4" xfId="0" applyFont="1" applyFill="1" applyBorder="1" applyAlignment="1">
      <alignment horizontal="justify"/>
    </xf>
    <xf numFmtId="0" fontId="43" fillId="5" borderId="4" xfId="0" applyFont="1" applyFill="1" applyBorder="1" applyAlignment="1">
      <alignment horizontal="center" vertical="top" wrapText="1"/>
    </xf>
    <xf numFmtId="0" fontId="43" fillId="5" borderId="4" xfId="0" applyFont="1" applyFill="1" applyBorder="1" applyAlignment="1">
      <alignment horizontal="center" vertical="center" wrapText="1"/>
    </xf>
    <xf numFmtId="0" fontId="33" fillId="0" borderId="4" xfId="0" applyFont="1" applyBorder="1" applyAlignment="1">
      <alignment horizontal="center" vertical="center" wrapText="1"/>
    </xf>
    <xf numFmtId="0" fontId="33" fillId="0" borderId="4" xfId="0" applyFont="1" applyBorder="1" applyAlignment="1">
      <alignment horizontal="justify"/>
    </xf>
    <xf numFmtId="0" fontId="33" fillId="4" borderId="4" xfId="0" applyFont="1" applyFill="1" applyBorder="1" applyAlignment="1">
      <alignment horizontal="center" vertical="center" wrapText="1"/>
    </xf>
    <xf numFmtId="0" fontId="24" fillId="4" borderId="4" xfId="0" applyFont="1" applyFill="1" applyBorder="1" applyAlignment="1">
      <alignment horizontal="center" vertical="center"/>
    </xf>
    <xf numFmtId="0" fontId="33" fillId="4" borderId="4" xfId="0" applyFont="1" applyFill="1" applyBorder="1" applyAlignment="1">
      <alignment horizontal="center" vertical="center"/>
    </xf>
    <xf numFmtId="0" fontId="33" fillId="4" borderId="4" xfId="0" applyFont="1" applyFill="1" applyBorder="1" applyAlignment="1">
      <alignment horizontal="justify"/>
    </xf>
    <xf numFmtId="0" fontId="33" fillId="0" borderId="4" xfId="0" applyFont="1" applyBorder="1" applyAlignment="1">
      <alignment horizontal="center" vertical="center"/>
    </xf>
    <xf numFmtId="0" fontId="33" fillId="0" borderId="6" xfId="0" applyFont="1" applyBorder="1" applyAlignment="1">
      <alignment horizontal="center" vertical="center" wrapText="1"/>
    </xf>
    <xf numFmtId="0" fontId="33" fillId="0" borderId="6" xfId="0" applyFont="1" applyBorder="1" applyAlignment="1">
      <alignment horizontal="left" vertical="center"/>
    </xf>
    <xf numFmtId="0" fontId="33" fillId="0" borderId="6" xfId="0" applyFont="1" applyBorder="1" applyAlignment="1">
      <alignment horizontal="center" vertical="center"/>
    </xf>
    <xf numFmtId="0" fontId="24" fillId="4" borderId="6" xfId="0" applyFont="1" applyFill="1" applyBorder="1" applyAlignment="1">
      <alignment horizontal="left" vertical="center" wrapText="1"/>
    </xf>
    <xf numFmtId="0" fontId="33" fillId="4" borderId="6" xfId="0" applyFont="1" applyFill="1" applyBorder="1" applyAlignment="1">
      <alignment horizontal="left" vertical="center"/>
    </xf>
    <xf numFmtId="0" fontId="24" fillId="4" borderId="6" xfId="0" applyFont="1" applyFill="1" applyBorder="1" applyAlignment="1">
      <alignment horizontal="center" vertical="center"/>
    </xf>
    <xf numFmtId="0" fontId="24" fillId="4" borderId="6" xfId="0" applyFont="1" applyFill="1" applyBorder="1" applyAlignment="1">
      <alignment horizontal="left" vertical="center"/>
    </xf>
    <xf numFmtId="0" fontId="33" fillId="0" borderId="6" xfId="0" applyFont="1" applyBorder="1" applyAlignment="1">
      <alignment horizontal="left" vertical="center" wrapText="1"/>
    </xf>
    <xf numFmtId="0" fontId="24" fillId="4" borderId="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3" fillId="4" borderId="6" xfId="0" applyFont="1" applyFill="1" applyBorder="1" applyAlignment="1">
      <alignment horizontal="justify" vertical="top" wrapText="1"/>
    </xf>
    <xf numFmtId="0" fontId="33" fillId="0" borderId="6" xfId="0" applyFont="1" applyBorder="1" applyAlignment="1">
      <alignment horizontal="justify" vertical="top" wrapText="1"/>
    </xf>
    <xf numFmtId="0" fontId="33" fillId="0" borderId="0" xfId="0" applyFont="1" applyAlignment="1">
      <alignment horizontal="justify"/>
    </xf>
    <xf numFmtId="0" fontId="33" fillId="0" borderId="0" xfId="0" applyFont="1" applyAlignment="1">
      <alignment horizontal="justify" vertical="top" wrapText="1"/>
    </xf>
    <xf numFmtId="0" fontId="33" fillId="0" borderId="0" xfId="0" applyFont="1" applyAlignment="1">
      <alignment horizontal="justify"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24" fillId="0" borderId="6" xfId="0" applyFont="1" applyBorder="1" applyAlignment="1">
      <alignment horizontal="center" vertical="center" textRotation="90" wrapText="1"/>
    </xf>
    <xf numFmtId="0" fontId="33" fillId="4" borderId="6" xfId="0" applyFont="1" applyFill="1" applyBorder="1" applyAlignment="1">
      <alignment horizontal="justify" wrapText="1"/>
    </xf>
    <xf numFmtId="0" fontId="33" fillId="0" borderId="6" xfId="0" applyFont="1" applyBorder="1" applyAlignment="1">
      <alignment horizontal="justify" wrapText="1"/>
    </xf>
    <xf numFmtId="0" fontId="33" fillId="0" borderId="0" xfId="0" applyFont="1" applyAlignment="1">
      <alignment horizontal="justify" vertical="center"/>
    </xf>
    <xf numFmtId="0" fontId="7" fillId="0" borderId="4" xfId="0" applyFont="1" applyBorder="1" applyAlignment="1">
      <alignment horizontal="justify" vertical="top" wrapText="1"/>
    </xf>
    <xf numFmtId="0" fontId="7" fillId="6" borderId="4" xfId="0" applyFont="1" applyFill="1" applyBorder="1" applyAlignment="1">
      <alignment horizontal="center" vertical="center" wrapText="1"/>
    </xf>
    <xf numFmtId="0" fontId="7" fillId="6" borderId="4" xfId="0" applyFont="1" applyFill="1" applyBorder="1" applyAlignment="1">
      <alignment horizontal="center" vertical="center"/>
    </xf>
    <xf numFmtId="0" fontId="5" fillId="4" borderId="4" xfId="0" applyFont="1" applyFill="1" applyBorder="1" applyAlignment="1">
      <alignment horizontal="justify"/>
    </xf>
    <xf numFmtId="0" fontId="33" fillId="2" borderId="4" xfId="0" applyFont="1" applyFill="1" applyBorder="1" applyAlignment="1">
      <alignment horizontal="justify"/>
    </xf>
    <xf numFmtId="0" fontId="33" fillId="0" borderId="4" xfId="0" applyFont="1" applyBorder="1" applyAlignment="1">
      <alignment horizontal="justify" vertical="top" wrapText="1"/>
    </xf>
    <xf numFmtId="0" fontId="33" fillId="6" borderId="4" xfId="0" applyFont="1" applyFill="1" applyBorder="1" applyAlignment="1">
      <alignment horizontal="center" vertical="center"/>
    </xf>
    <xf numFmtId="0" fontId="24" fillId="0" borderId="4" xfId="0" applyFont="1" applyBorder="1" applyAlignment="1">
      <alignment horizontal="center" vertical="center"/>
    </xf>
    <xf numFmtId="0" fontId="24" fillId="4" borderId="4" xfId="0" applyFont="1" applyFill="1" applyBorder="1" applyAlignment="1">
      <alignment horizontal="justify"/>
    </xf>
    <xf numFmtId="0" fontId="33" fillId="7" borderId="4" xfId="0" applyFont="1" applyFill="1" applyBorder="1" applyAlignment="1">
      <alignment horizontal="justify"/>
    </xf>
    <xf numFmtId="0" fontId="33" fillId="6" borderId="4" xfId="0" applyFont="1" applyFill="1" applyBorder="1" applyAlignment="1">
      <alignment horizontal="center" vertical="center" wrapText="1"/>
    </xf>
    <xf numFmtId="0" fontId="33" fillId="6" borderId="4" xfId="0" applyFont="1" applyFill="1" applyBorder="1" applyAlignment="1">
      <alignment horizontal="justify"/>
    </xf>
    <xf numFmtId="0" fontId="33" fillId="0" borderId="4" xfId="0" applyFont="1" applyBorder="1" applyAlignment="1">
      <alignment horizontal="justify" wrapText="1"/>
    </xf>
    <xf numFmtId="0" fontId="44" fillId="5" borderId="4" xfId="0" applyFont="1" applyFill="1" applyBorder="1" applyAlignment="1">
      <alignment horizontal="center" vertical="center"/>
    </xf>
    <xf numFmtId="0" fontId="17" fillId="4" borderId="4" xfId="0" applyFont="1" applyFill="1" applyBorder="1" applyAlignment="1">
      <alignment horizontal="center" vertical="center"/>
    </xf>
    <xf numFmtId="0" fontId="41" fillId="5" borderId="4" xfId="0" applyFont="1" applyFill="1" applyBorder="1" applyAlignment="1">
      <alignment horizontal="center"/>
    </xf>
    <xf numFmtId="0" fontId="6" fillId="4" borderId="4" xfId="0" applyFont="1" applyFill="1" applyBorder="1" applyAlignment="1">
      <alignment horizontal="center" wrapText="1"/>
    </xf>
    <xf numFmtId="0" fontId="6" fillId="4" borderId="4" xfId="0" applyFont="1" applyFill="1" applyBorder="1" applyAlignment="1">
      <alignment horizontal="center"/>
    </xf>
    <xf numFmtId="0" fontId="41" fillId="5" borderId="4" xfId="0" applyFont="1" applyFill="1" applyBorder="1" applyAlignment="1">
      <alignment horizontal="center" vertical="center"/>
    </xf>
    <xf numFmtId="0" fontId="5" fillId="4" borderId="6" xfId="0" applyFont="1" applyFill="1" applyBorder="1" applyAlignment="1">
      <alignment horizontal="center" vertical="center"/>
    </xf>
    <xf numFmtId="0" fontId="7" fillId="4" borderId="6" xfId="0" applyFont="1" applyFill="1" applyBorder="1" applyAlignment="1">
      <alignment horizontal="justify"/>
    </xf>
    <xf numFmtId="0" fontId="40" fillId="5" borderId="6" xfId="0" applyFont="1" applyFill="1" applyBorder="1" applyAlignment="1">
      <alignment horizontal="center" vertical="top" wrapText="1"/>
    </xf>
    <xf numFmtId="0" fontId="40" fillId="5" borderId="6" xfId="0" applyFont="1" applyFill="1" applyBorder="1" applyAlignment="1">
      <alignment horizontal="center" vertical="center" wrapText="1"/>
    </xf>
    <xf numFmtId="0" fontId="7" fillId="0" borderId="6" xfId="0" applyFont="1" applyBorder="1" applyAlignment="1">
      <alignment horizontal="justify" vertical="top" wrapText="1"/>
    </xf>
    <xf numFmtId="0" fontId="7" fillId="0" borderId="6" xfId="0" applyFont="1" applyBorder="1" applyAlignment="1">
      <alignment horizontal="center" vertical="center"/>
    </xf>
    <xf numFmtId="0" fontId="7" fillId="0" borderId="6" xfId="0" applyFont="1" applyBorder="1" applyAlignment="1">
      <alignment horizontal="justify"/>
    </xf>
    <xf numFmtId="0" fontId="7" fillId="0" borderId="6" xfId="0" applyFont="1" applyBorder="1" applyAlignment="1">
      <alignment horizontal="center" vertical="center" wrapText="1"/>
    </xf>
    <xf numFmtId="0" fontId="5" fillId="0" borderId="0" xfId="0" applyFont="1" applyAlignment="1">
      <alignment horizontal="center" vertical="center"/>
    </xf>
    <xf numFmtId="0" fontId="5" fillId="0" borderId="3" xfId="0" applyFont="1" applyBorder="1" applyAlignment="1">
      <alignment horizontal="justify" wrapText="1"/>
    </xf>
    <xf numFmtId="0" fontId="5" fillId="0" borderId="3" xfId="0" applyFont="1" applyBorder="1" applyAlignment="1">
      <alignment horizontal="justify" vertical="center"/>
    </xf>
    <xf numFmtId="0" fontId="5" fillId="0" borderId="3" xfId="0" applyFont="1" applyBorder="1" applyAlignment="1">
      <alignment horizontal="center" vertical="center"/>
    </xf>
    <xf numFmtId="0" fontId="5" fillId="0" borderId="3" xfId="0" applyFont="1" applyBorder="1" applyAlignment="1">
      <alignment horizontal="center"/>
    </xf>
    <xf numFmtId="0" fontId="5" fillId="0" borderId="3" xfId="0" applyFont="1" applyBorder="1" applyAlignment="1">
      <alignment horizontal="justify" vertical="center" wrapText="1"/>
    </xf>
    <xf numFmtId="0" fontId="5" fillId="0" borderId="3" xfId="0" applyFont="1" applyBorder="1" applyAlignment="1">
      <alignment horizontal="justify"/>
    </xf>
    <xf numFmtId="0" fontId="7" fillId="0" borderId="3" xfId="0" applyFont="1" applyBorder="1" applyAlignment="1">
      <alignment horizontal="justify"/>
    </xf>
    <xf numFmtId="0" fontId="5" fillId="0" borderId="3"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3" xfId="0" applyFont="1" applyBorder="1" applyAlignment="1">
      <alignment horizontal="justify" vertical="center" wrapText="1"/>
    </xf>
    <xf numFmtId="0" fontId="7" fillId="0" borderId="7" xfId="0" applyFont="1" applyBorder="1" applyAlignment="1">
      <alignment horizontal="justify"/>
    </xf>
    <xf numFmtId="0" fontId="7" fillId="0" borderId="8" xfId="0" applyFont="1" applyBorder="1" applyAlignment="1">
      <alignment horizontal="justify"/>
    </xf>
    <xf numFmtId="0" fontId="7" fillId="0" borderId="9" xfId="0" applyFont="1" applyBorder="1" applyAlignment="1">
      <alignment horizontal="justify"/>
    </xf>
    <xf numFmtId="0" fontId="7" fillId="0" borderId="3" xfId="0" applyFont="1" applyBorder="1" applyAlignment="1">
      <alignment horizontal="justify" wrapText="1"/>
    </xf>
    <xf numFmtId="0" fontId="5" fillId="0" borderId="0" xfId="0" applyFont="1" applyAlignment="1">
      <alignment horizontal="left" vertical="center"/>
    </xf>
    <xf numFmtId="0" fontId="7" fillId="0" borderId="0" xfId="0" applyFont="1" applyAlignment="1">
      <alignment horizontal="justify" vertical="center" wrapText="1"/>
    </xf>
    <xf numFmtId="0" fontId="7" fillId="0" borderId="0" xfId="0" applyFont="1" applyAlignment="1">
      <alignment horizontal="left" vertical="center" wrapText="1"/>
    </xf>
    <xf numFmtId="0" fontId="5" fillId="0" borderId="0" xfId="0" applyFont="1" applyAlignment="1">
      <alignment horizontal="center" vertical="center" wrapText="1"/>
    </xf>
    <xf numFmtId="0" fontId="11" fillId="0" borderId="0" xfId="0" applyFont="1" applyAlignment="1">
      <alignment horizontal="justify" vertical="center" wrapText="1"/>
    </xf>
    <xf numFmtId="0" fontId="5" fillId="0" borderId="0" xfId="0" applyFont="1" applyAlignment="1">
      <alignment horizontal="justify" vertical="center" wrapText="1"/>
    </xf>
    <xf numFmtId="0" fontId="7" fillId="0" borderId="0" xfId="0" applyFont="1" applyAlignment="1">
      <alignment horizontal="left"/>
    </xf>
    <xf numFmtId="0" fontId="7" fillId="0" borderId="0" xfId="0" applyFont="1" applyAlignment="1">
      <alignment horizontal="left" wrapText="1"/>
    </xf>
    <xf numFmtId="0" fontId="5" fillId="0" borderId="0" xfId="0" applyFont="1" applyAlignment="1">
      <alignment horizontal="center"/>
    </xf>
    <xf numFmtId="0" fontId="7" fillId="0" borderId="1" xfId="0" applyFont="1" applyBorder="1" applyAlignment="1">
      <alignment horizontal="left" vertical="center"/>
    </xf>
    <xf numFmtId="0" fontId="5" fillId="0" borderId="0" xfId="0" applyFont="1" applyAlignment="1">
      <alignment horizontal="justify" vertical="center"/>
    </xf>
    <xf numFmtId="0" fontId="7" fillId="0" borderId="0" xfId="0" applyFont="1" applyAlignment="1">
      <alignment horizontal="justify" vertical="justify" wrapText="1"/>
    </xf>
    <xf numFmtId="0" fontId="13" fillId="0" borderId="0" xfId="0" applyFont="1" applyAlignment="1">
      <alignment horizontal="left" vertical="center"/>
    </xf>
    <xf numFmtId="0" fontId="7" fillId="0" borderId="3" xfId="0" applyFont="1" applyBorder="1" applyAlignment="1">
      <alignment horizontal="justify" vertical="center"/>
    </xf>
    <xf numFmtId="0" fontId="16" fillId="0" borderId="0" xfId="0" applyFont="1" applyAlignment="1">
      <alignment horizontal="justify" vertical="center" wrapText="1"/>
    </xf>
    <xf numFmtId="0" fontId="40" fillId="5" borderId="3" xfId="0" applyFont="1" applyFill="1" applyBorder="1" applyAlignment="1">
      <alignment horizontal="center" vertical="center" wrapText="1"/>
    </xf>
    <xf numFmtId="0" fontId="15" fillId="0" borderId="0" xfId="0" applyFont="1" applyAlignment="1">
      <alignment horizontal="left" vertical="center" wrapText="1"/>
    </xf>
    <xf numFmtId="0" fontId="7" fillId="4" borderId="3" xfId="0" applyFont="1" applyFill="1" applyBorder="1" applyAlignment="1">
      <alignment horizontal="justify" vertical="center"/>
    </xf>
    <xf numFmtId="0" fontId="5" fillId="4" borderId="3" xfId="0" applyFont="1" applyFill="1" applyBorder="1" applyAlignment="1">
      <alignment horizontal="justify" vertical="center"/>
    </xf>
    <xf numFmtId="0" fontId="7" fillId="4" borderId="3" xfId="0" applyFont="1" applyFill="1" applyBorder="1" applyAlignment="1">
      <alignment horizontal="justify"/>
    </xf>
    <xf numFmtId="0" fontId="7" fillId="4" borderId="3" xfId="0" applyFont="1" applyFill="1" applyBorder="1" applyAlignment="1">
      <alignment horizontal="justify" vertical="center" wrapText="1"/>
    </xf>
    <xf numFmtId="0" fontId="5" fillId="0" borderId="10" xfId="0" applyFont="1" applyBorder="1" applyAlignment="1">
      <alignment horizontal="left" vertical="center" wrapText="1"/>
    </xf>
    <xf numFmtId="0" fontId="5" fillId="0" borderId="6" xfId="0" applyFont="1" applyBorder="1" applyAlignment="1">
      <alignment horizontal="justify"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5" fillId="5" borderId="3" xfId="0" applyFont="1" applyFill="1" applyBorder="1" applyAlignment="1">
      <alignment horizontal="center"/>
    </xf>
    <xf numFmtId="0" fontId="7" fillId="4" borderId="6" xfId="0" applyFont="1" applyFill="1" applyBorder="1" applyAlignment="1">
      <alignment horizontal="justify" vertical="center" wrapText="1"/>
    </xf>
    <xf numFmtId="0" fontId="5" fillId="4" borderId="6" xfId="0" applyFont="1" applyFill="1" applyBorder="1" applyAlignment="1">
      <alignment horizontal="justify"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0" borderId="6" xfId="0" applyFont="1" applyBorder="1" applyAlignment="1">
      <alignment horizontal="justify" vertical="center" wrapText="1"/>
    </xf>
    <xf numFmtId="0" fontId="17" fillId="0" borderId="0" xfId="0" applyFont="1" applyAlignment="1">
      <alignment horizontal="justify" vertical="center"/>
    </xf>
    <xf numFmtId="0" fontId="17" fillId="0" borderId="0" xfId="0" applyFont="1" applyAlignment="1">
      <alignment horizontal="justify"/>
    </xf>
    <xf numFmtId="0" fontId="42" fillId="5" borderId="4" xfId="0" applyFont="1" applyFill="1" applyBorder="1" applyAlignment="1">
      <alignment horizontal="center" textRotation="90" wrapText="1"/>
    </xf>
    <xf numFmtId="0" fontId="42" fillId="5" borderId="4" xfId="0" applyFont="1" applyFill="1" applyBorder="1" applyAlignment="1">
      <alignment horizontal="center" vertical="center" wrapText="1"/>
    </xf>
    <xf numFmtId="0" fontId="8" fillId="4" borderId="4" xfId="0" applyFont="1" applyFill="1" applyBorder="1" applyAlignment="1">
      <alignment horizontal="justify"/>
    </xf>
    <xf numFmtId="0" fontId="17" fillId="0" borderId="0" xfId="0" applyFont="1" applyAlignment="1">
      <alignment horizontal="justify" vertical="center" wrapText="1"/>
    </xf>
    <xf numFmtId="0" fontId="42" fillId="5" borderId="4" xfId="0" applyFont="1" applyFill="1" applyBorder="1" applyAlignment="1">
      <alignment horizontal="center" wrapText="1"/>
    </xf>
    <xf numFmtId="0" fontId="16" fillId="0" borderId="0" xfId="0" applyFont="1" applyAlignment="1">
      <alignment horizontal="justify" vertical="center"/>
    </xf>
    <xf numFmtId="0" fontId="33" fillId="0" borderId="6" xfId="0" applyFont="1" applyBorder="1" applyAlignment="1">
      <alignment horizontal="justify" vertical="center" wrapText="1"/>
    </xf>
    <xf numFmtId="0" fontId="24" fillId="4" borderId="6" xfId="0" applyFont="1" applyFill="1" applyBorder="1" applyAlignment="1">
      <alignment horizontal="justify" vertical="center"/>
    </xf>
    <xf numFmtId="0" fontId="24" fillId="4" borderId="6" xfId="0" applyFont="1" applyFill="1" applyBorder="1" applyAlignment="1">
      <alignment horizontal="justify" vertical="center" wrapText="1"/>
    </xf>
    <xf numFmtId="0" fontId="33" fillId="0" borderId="0" xfId="0" applyFont="1" applyAlignment="1">
      <alignment horizontal="justify" vertical="center" wrapText="1"/>
    </xf>
    <xf numFmtId="0" fontId="33" fillId="0" borderId="0" xfId="0" applyFont="1" applyAlignment="1">
      <alignment horizontal="justify" vertical="top" wrapText="1"/>
    </xf>
    <xf numFmtId="0" fontId="33" fillId="0" borderId="0" xfId="0" applyFont="1" applyAlignment="1">
      <alignment horizontal="justify"/>
    </xf>
    <xf numFmtId="0" fontId="33" fillId="4" borderId="6" xfId="0" applyFont="1" applyFill="1" applyBorder="1" applyAlignment="1">
      <alignment horizontal="justify" vertical="center" wrapText="1"/>
    </xf>
    <xf numFmtId="0" fontId="33" fillId="0" borderId="6" xfId="0" applyFont="1" applyBorder="1" applyAlignment="1">
      <alignment vertical="center" wrapText="1"/>
    </xf>
    <xf numFmtId="0" fontId="33" fillId="0" borderId="6" xfId="0" applyFont="1" applyBorder="1" applyAlignment="1">
      <alignment horizontal="left" vertical="center" wrapText="1"/>
    </xf>
    <xf numFmtId="0" fontId="33" fillId="0" borderId="0" xfId="0" applyFont="1" applyAlignment="1">
      <alignment horizontal="justify" vertical="justify" wrapText="1"/>
    </xf>
    <xf numFmtId="0" fontId="24" fillId="0" borderId="0" xfId="0" applyFont="1" applyAlignment="1">
      <alignment horizontal="justify" vertical="top"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6" xfId="0" applyFont="1" applyBorder="1" applyAlignment="1">
      <alignment horizontal="justify" vertical="center"/>
    </xf>
    <xf numFmtId="0" fontId="24" fillId="4" borderId="6" xfId="0" applyFont="1" applyFill="1" applyBorder="1" applyAlignment="1">
      <alignment horizontal="left" vertical="center" wrapText="1"/>
    </xf>
    <xf numFmtId="0" fontId="24" fillId="4" borderId="6" xfId="0" applyFont="1" applyFill="1" applyBorder="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33" fillId="4" borderId="6" xfId="0" applyFont="1" applyFill="1" applyBorder="1" applyAlignment="1">
      <alignment horizontal="left" vertical="center"/>
    </xf>
    <xf numFmtId="0" fontId="16" fillId="0" borderId="0" xfId="0" applyFont="1" applyAlignment="1">
      <alignment horizontal="justify" vertical="top" wrapText="1"/>
    </xf>
    <xf numFmtId="0" fontId="43" fillId="5" borderId="6" xfId="0" applyFont="1" applyFill="1" applyBorder="1" applyAlignment="1">
      <alignment horizontal="center" vertical="center" wrapText="1"/>
    </xf>
    <xf numFmtId="0" fontId="5" fillId="3" borderId="0" xfId="0" applyFont="1" applyFill="1" applyAlignment="1">
      <alignment horizontal="justify"/>
    </xf>
    <xf numFmtId="0" fontId="33" fillId="4" borderId="4" xfId="0" applyFont="1" applyFill="1" applyBorder="1" applyAlignment="1">
      <alignment horizontal="justify"/>
    </xf>
    <xf numFmtId="0" fontId="33" fillId="0" borderId="4" xfId="0" applyFont="1" applyBorder="1" applyAlignment="1">
      <alignment horizontal="center" vertical="center"/>
    </xf>
    <xf numFmtId="0" fontId="24" fillId="4" borderId="4" xfId="0" applyFont="1" applyFill="1" applyBorder="1" applyAlignment="1">
      <alignment horizontal="center" vertical="center"/>
    </xf>
    <xf numFmtId="0" fontId="33" fillId="0" borderId="4" xfId="0" applyFont="1" applyBorder="1" applyAlignment="1">
      <alignment horizontal="justify" vertical="top" wrapText="1"/>
    </xf>
    <xf numFmtId="0" fontId="24" fillId="4" borderId="4" xfId="0" applyFont="1" applyFill="1" applyBorder="1" applyAlignment="1">
      <alignment horizontal="justify" vertical="top" wrapText="1"/>
    </xf>
    <xf numFmtId="0" fontId="33" fillId="0" borderId="4" xfId="0" applyFont="1" applyBorder="1" applyAlignment="1">
      <alignment horizontal="justify"/>
    </xf>
    <xf numFmtId="0" fontId="43" fillId="5" borderId="4" xfId="0" applyFont="1" applyFill="1" applyBorder="1" applyAlignment="1">
      <alignment horizontal="center" vertical="center" wrapText="1"/>
    </xf>
    <xf numFmtId="0" fontId="33" fillId="0" borderId="4" xfId="0" applyFont="1" applyBorder="1" applyAlignment="1">
      <alignment horizontal="justify" vertical="justify" wrapText="1"/>
    </xf>
    <xf numFmtId="0" fontId="16" fillId="3" borderId="0" xfId="0" applyFont="1" applyFill="1" applyAlignment="1">
      <alignment horizontal="justify" vertical="center" wrapText="1"/>
    </xf>
    <xf numFmtId="0" fontId="14" fillId="3" borderId="0" xfId="0" applyFont="1" applyFill="1" applyAlignment="1">
      <alignment horizontal="justify" vertical="center" wrapText="1"/>
    </xf>
    <xf numFmtId="0" fontId="5" fillId="3" borderId="0" xfId="0" applyFont="1" applyFill="1" applyAlignment="1">
      <alignment horizontal="justify" vertical="center" wrapText="1"/>
    </xf>
    <xf numFmtId="0" fontId="46" fillId="5" borderId="4" xfId="0" applyFont="1" applyFill="1" applyBorder="1" applyAlignment="1">
      <alignment horizontal="center" vertical="center" wrapText="1"/>
    </xf>
    <xf numFmtId="0" fontId="7" fillId="0" borderId="4" xfId="0" applyFont="1" applyBorder="1" applyAlignment="1">
      <alignment horizontal="justify" vertical="center" wrapText="1"/>
    </xf>
    <xf numFmtId="0" fontId="20" fillId="0" borderId="0" xfId="0" applyFont="1" applyAlignment="1">
      <alignment horizontal="justify" vertical="justify" wrapText="1"/>
    </xf>
    <xf numFmtId="0" fontId="5" fillId="4" borderId="4" xfId="0" applyFont="1" applyFill="1" applyBorder="1" applyAlignment="1">
      <alignment horizontal="justify" vertical="center"/>
    </xf>
    <xf numFmtId="0" fontId="7" fillId="0" borderId="4" xfId="0" applyFont="1" applyBorder="1" applyAlignment="1">
      <alignment horizontal="justify" vertical="center"/>
    </xf>
    <xf numFmtId="0" fontId="40" fillId="5" borderId="4" xfId="0" applyFont="1" applyFill="1" applyBorder="1" applyAlignment="1">
      <alignment horizontal="center" vertical="center" wrapText="1"/>
    </xf>
    <xf numFmtId="0" fontId="45" fillId="5" borderId="4" xfId="0" applyFont="1" applyFill="1" applyBorder="1" applyAlignment="1">
      <alignment horizontal="center" vertical="center" wrapText="1"/>
    </xf>
    <xf numFmtId="0" fontId="45" fillId="5" borderId="4" xfId="0" applyFont="1" applyFill="1" applyBorder="1" applyAlignment="1">
      <alignment horizontal="center" vertical="center"/>
    </xf>
    <xf numFmtId="0" fontId="24" fillId="4" borderId="4" xfId="0" applyFont="1" applyFill="1" applyBorder="1" applyAlignment="1">
      <alignment horizontal="justify" vertical="justify" wrapText="1"/>
    </xf>
    <xf numFmtId="0" fontId="20" fillId="0" borderId="0" xfId="0" applyFont="1" applyAlignment="1">
      <alignment horizontal="justify" vertical="top" wrapText="1"/>
    </xf>
    <xf numFmtId="0" fontId="47" fillId="0" borderId="0" xfId="0" applyFont="1" applyAlignment="1">
      <alignment horizontal="justify" vertical="center"/>
    </xf>
    <xf numFmtId="0" fontId="5" fillId="4" borderId="4" xfId="0" applyFont="1" applyFill="1" applyBorder="1" applyAlignment="1">
      <alignment horizontal="justify" vertical="top" wrapText="1"/>
    </xf>
    <xf numFmtId="0" fontId="7" fillId="4" borderId="4" xfId="0" applyFont="1" applyFill="1" applyBorder="1" applyAlignment="1">
      <alignment horizontal="justify"/>
    </xf>
    <xf numFmtId="0" fontId="7" fillId="0" borderId="4" xfId="0" applyFont="1" applyBorder="1" applyAlignment="1">
      <alignment horizontal="justify" vertical="justify" wrapText="1"/>
    </xf>
    <xf numFmtId="0" fontId="43" fillId="5" borderId="14" xfId="0" applyFont="1" applyFill="1" applyBorder="1" applyAlignment="1">
      <alignment horizontal="center" vertical="center" wrapText="1"/>
    </xf>
    <xf numFmtId="0" fontId="43" fillId="5" borderId="15" xfId="0" applyFont="1" applyFill="1" applyBorder="1" applyAlignment="1">
      <alignment horizontal="center" vertical="center" wrapText="1"/>
    </xf>
    <xf numFmtId="0" fontId="43" fillId="5" borderId="16" xfId="0" applyFont="1" applyFill="1" applyBorder="1" applyAlignment="1">
      <alignment horizontal="center" vertical="center" wrapText="1"/>
    </xf>
    <xf numFmtId="0" fontId="43" fillId="5" borderId="17" xfId="0" applyFont="1" applyFill="1" applyBorder="1" applyAlignment="1">
      <alignment horizontal="center" vertical="center" wrapText="1"/>
    </xf>
    <xf numFmtId="0" fontId="43" fillId="5" borderId="18" xfId="0" applyFont="1" applyFill="1" applyBorder="1" applyAlignment="1">
      <alignment horizontal="center" vertical="center" wrapText="1"/>
    </xf>
    <xf numFmtId="0" fontId="43" fillId="5" borderId="19" xfId="0" applyFont="1" applyFill="1" applyBorder="1" applyAlignment="1">
      <alignment horizontal="center" vertical="center" wrapText="1"/>
    </xf>
    <xf numFmtId="0" fontId="33" fillId="6" borderId="4" xfId="0" applyFont="1" applyFill="1" applyBorder="1" applyAlignment="1">
      <alignment horizontal="justify"/>
    </xf>
    <xf numFmtId="0" fontId="33" fillId="0" borderId="4" xfId="0" applyFont="1" applyBorder="1" applyAlignment="1">
      <alignment horizontal="justify" vertical="center" wrapText="1"/>
    </xf>
    <xf numFmtId="0" fontId="46" fillId="5" borderId="4" xfId="0" applyFont="1" applyFill="1" applyBorder="1" applyAlignment="1">
      <alignment horizontal="center" wrapText="1"/>
    </xf>
    <xf numFmtId="0" fontId="33" fillId="0" borderId="4" xfId="0" applyFont="1" applyBorder="1" applyAlignment="1">
      <alignment horizontal="justify" vertical="top"/>
    </xf>
    <xf numFmtId="0" fontId="43" fillId="5" borderId="4" xfId="0" applyFont="1" applyFill="1" applyBorder="1" applyAlignment="1">
      <alignment horizontal="center" vertical="top" wrapText="1"/>
    </xf>
    <xf numFmtId="0" fontId="7" fillId="0" borderId="0" xfId="0" applyFont="1" applyAlignment="1">
      <alignment horizontal="justify"/>
    </xf>
    <xf numFmtId="0" fontId="46" fillId="5" borderId="4" xfId="0" applyFont="1" applyFill="1" applyBorder="1" applyAlignment="1">
      <alignment horizontal="center" vertical="center"/>
    </xf>
    <xf numFmtId="0" fontId="24" fillId="4" borderId="4" xfId="0" applyFont="1" applyFill="1" applyBorder="1" applyAlignment="1">
      <alignment horizontal="center" vertical="center" wrapText="1"/>
    </xf>
    <xf numFmtId="0" fontId="33" fillId="4" borderId="4" xfId="0" applyFont="1" applyFill="1" applyBorder="1" applyAlignment="1">
      <alignment horizontal="center" vertical="center"/>
    </xf>
    <xf numFmtId="0" fontId="5" fillId="0" borderId="0" xfId="0" applyFont="1" applyAlignment="1">
      <alignment horizontal="justify"/>
    </xf>
    <xf numFmtId="0" fontId="7" fillId="0" borderId="6" xfId="0" applyFont="1" applyBorder="1" applyAlignment="1">
      <alignment horizontal="justify" vertical="top" wrapText="1"/>
    </xf>
    <xf numFmtId="0" fontId="40" fillId="5" borderId="6" xfId="0" applyFont="1" applyFill="1" applyBorder="1" applyAlignment="1">
      <alignment horizontal="center" vertical="center" wrapText="1"/>
    </xf>
    <xf numFmtId="0" fontId="40" fillId="5" borderId="6" xfId="0" applyFont="1" applyFill="1" applyBorder="1" applyAlignment="1">
      <alignment horizontal="center" vertical="top" wrapText="1"/>
    </xf>
    <xf numFmtId="0" fontId="45" fillId="5" borderId="6" xfId="0" applyFont="1" applyFill="1" applyBorder="1" applyAlignment="1">
      <alignment horizontal="center" vertical="center"/>
    </xf>
    <xf numFmtId="0" fontId="45" fillId="5" borderId="6" xfId="0" applyFont="1" applyFill="1" applyBorder="1" applyAlignment="1">
      <alignment horizontal="center" vertical="center" wrapTex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5" fillId="4" borderId="6" xfId="0" applyFont="1" applyFill="1" applyBorder="1" applyAlignment="1">
      <alignment horizontal="justify" vertical="top" wrapText="1"/>
    </xf>
    <xf numFmtId="0" fontId="7" fillId="4" borderId="6" xfId="0" applyFont="1" applyFill="1" applyBorder="1" applyAlignment="1">
      <alignment horizontal="justify"/>
    </xf>
    <xf numFmtId="0" fontId="7" fillId="0" borderId="6" xfId="0" applyFont="1" applyBorder="1" applyAlignment="1">
      <alignment horizontal="justify"/>
    </xf>
    <xf numFmtId="0" fontId="33" fillId="0" borderId="4" xfId="0" applyFont="1" applyBorder="1" applyAlignment="1">
      <alignment horizontal="left" vertical="top" wrapText="1"/>
    </xf>
    <xf numFmtId="0" fontId="16" fillId="0" borderId="0" xfId="0" applyFont="1" applyAlignment="1">
      <alignment horizontal="left" vertical="center" wrapText="1"/>
    </xf>
    <xf numFmtId="0" fontId="7" fillId="0" borderId="4" xfId="0" applyFont="1" applyBorder="1" applyAlignment="1">
      <alignment horizontal="justify" vertical="top" wrapText="1"/>
    </xf>
    <xf numFmtId="0" fontId="7" fillId="4" borderId="4" xfId="0" applyFont="1" applyFill="1" applyBorder="1" applyAlignment="1">
      <alignment horizontal="justify" vertical="top" wrapText="1"/>
    </xf>
    <xf numFmtId="0" fontId="40" fillId="5" borderId="4" xfId="0" applyFont="1" applyFill="1" applyBorder="1" applyAlignment="1">
      <alignment horizontal="center" vertical="top" wrapText="1"/>
    </xf>
    <xf numFmtId="0" fontId="33" fillId="4" borderId="4" xfId="0" applyFont="1" applyFill="1" applyBorder="1" applyAlignment="1">
      <alignment horizontal="justify" vertical="top" wrapText="1"/>
    </xf>
    <xf numFmtId="0" fontId="17" fillId="0" borderId="4" xfId="0" applyFont="1" applyBorder="1" applyAlignment="1">
      <alignment horizontal="justify" vertical="justify" wrapText="1"/>
    </xf>
    <xf numFmtId="0" fontId="17" fillId="0" borderId="4" xfId="0" applyFont="1" applyBorder="1" applyAlignment="1">
      <alignment horizontal="justify"/>
    </xf>
    <xf numFmtId="0" fontId="8" fillId="0" borderId="4" xfId="0" applyFont="1" applyBorder="1" applyAlignment="1">
      <alignment horizontal="justify"/>
    </xf>
    <xf numFmtId="0" fontId="17" fillId="0" borderId="0" xfId="0" applyFont="1" applyAlignment="1">
      <alignment horizontal="justify" wrapText="1"/>
    </xf>
    <xf numFmtId="0" fontId="44" fillId="5" borderId="4" xfId="0" applyFont="1" applyFill="1" applyBorder="1" applyAlignment="1">
      <alignment horizontal="center" vertical="center" wrapText="1"/>
    </xf>
    <xf numFmtId="0" fontId="48" fillId="5" borderId="4" xfId="0" applyFont="1" applyFill="1" applyBorder="1" applyAlignment="1">
      <alignment horizontal="center" vertical="center" wrapText="1"/>
    </xf>
    <xf numFmtId="0" fontId="23" fillId="0" borderId="4" xfId="0" applyFont="1" applyBorder="1" applyAlignment="1">
      <alignment horizontal="center" vertical="center" wrapText="1"/>
    </xf>
    <xf numFmtId="0" fontId="8" fillId="0" borderId="4" xfId="0" applyFont="1" applyBorder="1" applyAlignment="1">
      <alignment horizontal="justify" vertical="justify" wrapText="1"/>
    </xf>
    <xf numFmtId="0" fontId="8" fillId="0" borderId="4" xfId="0" applyFont="1" applyBorder="1" applyAlignment="1">
      <alignment horizontal="justify" wrapText="1"/>
    </xf>
    <xf numFmtId="0" fontId="17" fillId="4" borderId="4" xfId="0" applyFont="1" applyFill="1" applyBorder="1" applyAlignment="1">
      <alignment horizontal="justify" vertical="center" wrapText="1"/>
    </xf>
    <xf numFmtId="0" fontId="17" fillId="0" borderId="4" xfId="0" applyFont="1" applyBorder="1" applyAlignment="1">
      <alignment horizontal="justify" vertical="top" wrapText="1"/>
    </xf>
    <xf numFmtId="0" fontId="8" fillId="0" borderId="4" xfId="0" applyFont="1" applyBorder="1" applyAlignment="1">
      <alignment horizontal="justify" vertical="top" wrapText="1"/>
    </xf>
    <xf numFmtId="0" fontId="23" fillId="0" borderId="4" xfId="0" applyFont="1" applyBorder="1" applyAlignment="1">
      <alignment horizontal="center" vertical="center"/>
    </xf>
    <xf numFmtId="0" fontId="17" fillId="0" borderId="4" xfId="0" applyFont="1" applyBorder="1" applyAlignment="1">
      <alignment horizontal="justify" wrapText="1"/>
    </xf>
    <xf numFmtId="0" fontId="23" fillId="4" borderId="4" xfId="0" applyFont="1" applyFill="1" applyBorder="1" applyAlignment="1">
      <alignment horizontal="center" vertical="center"/>
    </xf>
    <xf numFmtId="0" fontId="17" fillId="4" borderId="4" xfId="0" quotePrefix="1" applyFont="1" applyFill="1" applyBorder="1" applyAlignment="1">
      <alignment horizontal="center" vertical="center"/>
    </xf>
    <xf numFmtId="0" fontId="17" fillId="4" borderId="4" xfId="0" applyFont="1" applyFill="1" applyBorder="1" applyAlignment="1">
      <alignment horizontal="center" vertical="center"/>
    </xf>
    <xf numFmtId="0" fontId="17" fillId="4" borderId="4" xfId="0" applyFont="1" applyFill="1" applyBorder="1" applyAlignment="1">
      <alignment horizontal="justify" vertical="top" wrapText="1"/>
    </xf>
    <xf numFmtId="0" fontId="14" fillId="0" borderId="4" xfId="0" applyFont="1" applyBorder="1" applyAlignment="1">
      <alignment horizontal="justify" vertical="center" wrapText="1"/>
    </xf>
    <xf numFmtId="0" fontId="41" fillId="5" borderId="4" xfId="0" applyFont="1" applyFill="1" applyBorder="1" applyAlignment="1">
      <alignment horizontal="center" wrapText="1"/>
    </xf>
    <xf numFmtId="0" fontId="5" fillId="0" borderId="0" xfId="0" applyFont="1" applyAlignment="1">
      <alignment horizontal="left" vertical="center" wrapText="1"/>
    </xf>
    <xf numFmtId="0" fontId="5" fillId="0" borderId="0" xfId="0" applyFont="1" applyAlignment="1">
      <alignment horizontal="left" wrapText="1"/>
    </xf>
    <xf numFmtId="0" fontId="14" fillId="0" borderId="4" xfId="0" applyFont="1" applyBorder="1" applyAlignment="1">
      <alignment horizontal="justify" vertical="center"/>
    </xf>
    <xf numFmtId="0" fontId="41" fillId="5" borderId="4" xfId="0" applyFont="1" applyFill="1" applyBorder="1" applyAlignment="1">
      <alignment horizontal="center" vertical="center"/>
    </xf>
    <xf numFmtId="0" fontId="5" fillId="0" borderId="0" xfId="0" applyFont="1" applyAlignment="1">
      <alignment horizontal="left"/>
    </xf>
  </cellXfs>
  <cellStyles count="3">
    <cellStyle name="Estilo 1" xfId="1" xr:uid="{00000000-0005-0000-0000-000000000000}"/>
    <cellStyle name="Euro"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pPr>
        <a:solidFill>
          <a:schemeClr val="bg1">
            <a:lumMod val="85000"/>
          </a:schemeClr>
        </a:solidFill>
      </c:spPr>
    </c:sideWall>
    <c:backWall>
      <c:thickness val="0"/>
      <c:spPr>
        <a:solidFill>
          <a:schemeClr val="bg1">
            <a:lumMod val="85000"/>
          </a:schemeClr>
        </a:solidFill>
      </c:spPr>
    </c:backWall>
    <c:plotArea>
      <c:layout>
        <c:manualLayout>
          <c:layoutTarget val="inner"/>
          <c:xMode val="edge"/>
          <c:yMode val="edge"/>
          <c:x val="0.11255427116346382"/>
          <c:y val="4.6321587514884618E-2"/>
          <c:w val="0.86724508934925337"/>
          <c:h val="0.71389740758233933"/>
        </c:manualLayout>
      </c:layout>
      <c:bar3DChart>
        <c:barDir val="col"/>
        <c:grouping val="clustered"/>
        <c:varyColors val="0"/>
        <c:ser>
          <c:idx val="0"/>
          <c:order val="0"/>
          <c:invertIfNegative val="0"/>
          <c:dPt>
            <c:idx val="0"/>
            <c:invertIfNegative val="0"/>
            <c:bubble3D val="0"/>
            <c:spPr>
              <a:solidFill>
                <a:srgbClr val="7030A0"/>
              </a:solidFill>
            </c:spPr>
            <c:extLst>
              <c:ext xmlns:c16="http://schemas.microsoft.com/office/drawing/2014/chart" uri="{C3380CC4-5D6E-409C-BE32-E72D297353CC}">
                <c16:uniqueId val="{00000000-0141-48FD-BDA4-111BCF8483DA}"/>
              </c:ext>
            </c:extLst>
          </c:dPt>
          <c:dPt>
            <c:idx val="1"/>
            <c:invertIfNegative val="0"/>
            <c:bubble3D val="0"/>
            <c:spPr>
              <a:solidFill>
                <a:srgbClr val="00FF00"/>
              </a:solidFill>
            </c:spPr>
            <c:extLst>
              <c:ext xmlns:c16="http://schemas.microsoft.com/office/drawing/2014/chart" uri="{C3380CC4-5D6E-409C-BE32-E72D297353CC}">
                <c16:uniqueId val="{00000001-0141-48FD-BDA4-111BCF8483DA}"/>
              </c:ext>
            </c:extLst>
          </c:dPt>
          <c:dPt>
            <c:idx val="2"/>
            <c:invertIfNegative val="0"/>
            <c:bubble3D val="0"/>
            <c:spPr>
              <a:solidFill>
                <a:srgbClr val="FF00FF"/>
              </a:solidFill>
            </c:spPr>
            <c:extLst>
              <c:ext xmlns:c16="http://schemas.microsoft.com/office/drawing/2014/chart" uri="{C3380CC4-5D6E-409C-BE32-E72D297353CC}">
                <c16:uniqueId val="{00000002-0141-48FD-BDA4-111BCF8483DA}"/>
              </c:ext>
            </c:extLst>
          </c:dPt>
          <c:dPt>
            <c:idx val="3"/>
            <c:invertIfNegative val="0"/>
            <c:bubble3D val="0"/>
            <c:spPr>
              <a:solidFill>
                <a:srgbClr val="333399"/>
              </a:solidFill>
            </c:spPr>
            <c:extLst>
              <c:ext xmlns:c16="http://schemas.microsoft.com/office/drawing/2014/chart" uri="{C3380CC4-5D6E-409C-BE32-E72D297353CC}">
                <c16:uniqueId val="{00000003-0141-48FD-BDA4-111BCF8483DA}"/>
              </c:ext>
            </c:extLst>
          </c:dPt>
          <c:dPt>
            <c:idx val="4"/>
            <c:invertIfNegative val="0"/>
            <c:bubble3D val="0"/>
            <c:spPr>
              <a:solidFill>
                <a:schemeClr val="accent6">
                  <a:lumMod val="75000"/>
                </a:schemeClr>
              </a:solidFill>
            </c:spPr>
            <c:extLst>
              <c:ext xmlns:c16="http://schemas.microsoft.com/office/drawing/2014/chart" uri="{C3380CC4-5D6E-409C-BE32-E72D297353CC}">
                <c16:uniqueId val="{00000004-0141-48FD-BDA4-111BCF8483DA}"/>
              </c:ext>
            </c:extLst>
          </c:dPt>
          <c:dPt>
            <c:idx val="5"/>
            <c:invertIfNegative val="0"/>
            <c:bubble3D val="0"/>
            <c:spPr>
              <a:solidFill>
                <a:srgbClr val="FFFF00"/>
              </a:solidFill>
            </c:spPr>
            <c:extLst>
              <c:ext xmlns:c16="http://schemas.microsoft.com/office/drawing/2014/chart" uri="{C3380CC4-5D6E-409C-BE32-E72D297353CC}">
                <c16:uniqueId val="{00000005-0141-48FD-BDA4-111BCF8483DA}"/>
              </c:ext>
            </c:extLst>
          </c:dPt>
          <c:dPt>
            <c:idx val="6"/>
            <c:invertIfNegative val="0"/>
            <c:bubble3D val="0"/>
            <c:spPr>
              <a:solidFill>
                <a:srgbClr val="00FFFF"/>
              </a:solidFill>
            </c:spPr>
            <c:extLst>
              <c:ext xmlns:c16="http://schemas.microsoft.com/office/drawing/2014/chart" uri="{C3380CC4-5D6E-409C-BE32-E72D297353CC}">
                <c16:uniqueId val="{00000006-0141-48FD-BDA4-111BCF8483DA}"/>
              </c:ext>
            </c:extLst>
          </c:dPt>
          <c:dPt>
            <c:idx val="7"/>
            <c:invertIfNegative val="0"/>
            <c:bubble3D val="0"/>
            <c:spPr>
              <a:solidFill>
                <a:srgbClr val="CC99FF"/>
              </a:solidFill>
            </c:spPr>
            <c:extLst>
              <c:ext xmlns:c16="http://schemas.microsoft.com/office/drawing/2014/chart" uri="{C3380CC4-5D6E-409C-BE32-E72D297353CC}">
                <c16:uniqueId val="{00000007-0141-48FD-BDA4-111BCF8483DA}"/>
              </c:ext>
            </c:extLst>
          </c:dPt>
          <c:dPt>
            <c:idx val="8"/>
            <c:invertIfNegative val="0"/>
            <c:bubble3D val="0"/>
            <c:spPr>
              <a:solidFill>
                <a:srgbClr val="FFCC00"/>
              </a:solidFill>
            </c:spPr>
            <c:extLst>
              <c:ext xmlns:c16="http://schemas.microsoft.com/office/drawing/2014/chart" uri="{C3380CC4-5D6E-409C-BE32-E72D297353CC}">
                <c16:uniqueId val="{00000008-0141-48FD-BDA4-111BCF8483DA}"/>
              </c:ext>
            </c:extLst>
          </c:dPt>
          <c:dPt>
            <c:idx val="9"/>
            <c:invertIfNegative val="0"/>
            <c:bubble3D val="0"/>
            <c:spPr>
              <a:solidFill>
                <a:srgbClr val="FF0066"/>
              </a:solidFill>
            </c:spPr>
            <c:extLst>
              <c:ext xmlns:c16="http://schemas.microsoft.com/office/drawing/2014/chart" uri="{C3380CC4-5D6E-409C-BE32-E72D297353CC}">
                <c16:uniqueId val="{00000009-0141-48FD-BDA4-111BCF8483DA}"/>
              </c:ext>
            </c:extLst>
          </c:dPt>
          <c:dPt>
            <c:idx val="10"/>
            <c:invertIfNegative val="0"/>
            <c:bubble3D val="0"/>
            <c:spPr>
              <a:solidFill>
                <a:srgbClr val="CCFF66"/>
              </a:solidFill>
            </c:spPr>
            <c:extLst>
              <c:ext xmlns:c16="http://schemas.microsoft.com/office/drawing/2014/chart" uri="{C3380CC4-5D6E-409C-BE32-E72D297353CC}">
                <c16:uniqueId val="{0000000A-0141-48FD-BDA4-111BCF8483DA}"/>
              </c:ext>
            </c:extLst>
          </c:dPt>
          <c:cat>
            <c:strRef>
              <c:f>'8. RESUMEN'!$A$9:$A$21</c:f>
              <c:strCache>
                <c:ptCount val="13"/>
                <c:pt idx="0">
                  <c:v>RINP</c:v>
                </c:pt>
                <c:pt idx="1">
                  <c:v>RST-PAFPA</c:v>
                </c:pt>
                <c:pt idx="2">
                  <c:v>RLTAR</c:v>
                </c:pt>
                <c:pt idx="3">
                  <c:v>RLPPBA</c:v>
                </c:pt>
                <c:pt idx="4">
                  <c:v>RLNP</c:v>
                </c:pt>
                <c:pt idx="5">
                  <c:v>RDP</c:v>
                </c:pt>
                <c:pt idx="6">
                  <c:v>RC</c:v>
                </c:pt>
                <c:pt idx="7">
                  <c:v>RTPII</c:v>
                </c:pt>
                <c:pt idx="8">
                  <c:v>RSATSI</c:v>
                </c:pt>
                <c:pt idx="9">
                  <c:v>RRSC</c:v>
                </c:pt>
                <c:pt idx="10">
                  <c:v>RSALG</c:v>
                </c:pt>
                <c:pt idx="11">
                  <c:v>RESM</c:v>
                </c:pt>
                <c:pt idx="12">
                  <c:v>RIA</c:v>
                </c:pt>
              </c:strCache>
            </c:strRef>
          </c:cat>
          <c:val>
            <c:numRef>
              <c:f>'8. RESUMEN'!$H$9:$H$21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0141-48FD-BDA4-111BCF8483DA}"/>
            </c:ext>
          </c:extLst>
        </c:ser>
        <c:ser>
          <c:idx val="1"/>
          <c:order val="1"/>
          <c:invertIfNegative val="0"/>
          <c:cat>
            <c:strRef>
              <c:f>'8. RESUMEN'!$A$9:$A$21</c:f>
              <c:strCache>
                <c:ptCount val="13"/>
                <c:pt idx="0">
                  <c:v>RINP</c:v>
                </c:pt>
                <c:pt idx="1">
                  <c:v>RST-PAFPA</c:v>
                </c:pt>
                <c:pt idx="2">
                  <c:v>RLTAR</c:v>
                </c:pt>
                <c:pt idx="3">
                  <c:v>RLPPBA</c:v>
                </c:pt>
                <c:pt idx="4">
                  <c:v>RLNP</c:v>
                </c:pt>
                <c:pt idx="5">
                  <c:v>RDP</c:v>
                </c:pt>
                <c:pt idx="6">
                  <c:v>RC</c:v>
                </c:pt>
                <c:pt idx="7">
                  <c:v>RTPII</c:v>
                </c:pt>
                <c:pt idx="8">
                  <c:v>RSATSI</c:v>
                </c:pt>
                <c:pt idx="9">
                  <c:v>RRSC</c:v>
                </c:pt>
                <c:pt idx="10">
                  <c:v>RSALG</c:v>
                </c:pt>
                <c:pt idx="11">
                  <c:v>RESM</c:v>
                </c:pt>
                <c:pt idx="12">
                  <c:v>RIA</c:v>
                </c:pt>
              </c:strCache>
            </c:strRef>
          </c:cat>
          <c:val>
            <c:numRef>
              <c:f>'8. RESUMEN'!$I$9:$I$21</c:f>
              <c:numCache>
                <c:formatCode>General</c:formatCode>
                <c:ptCount val="13"/>
              </c:numCache>
            </c:numRef>
          </c:val>
          <c:extLst>
            <c:ext xmlns:c16="http://schemas.microsoft.com/office/drawing/2014/chart" uri="{C3380CC4-5D6E-409C-BE32-E72D297353CC}">
              <c16:uniqueId val="{0000000C-0141-48FD-BDA4-111BCF8483DA}"/>
            </c:ext>
          </c:extLst>
        </c:ser>
        <c:dLbls>
          <c:showLegendKey val="0"/>
          <c:showVal val="0"/>
          <c:showCatName val="0"/>
          <c:showSerName val="0"/>
          <c:showPercent val="0"/>
          <c:showBubbleSize val="0"/>
        </c:dLbls>
        <c:gapWidth val="150"/>
        <c:shape val="box"/>
        <c:axId val="408990704"/>
        <c:axId val="408991880"/>
        <c:axId val="0"/>
      </c:bar3DChart>
      <c:catAx>
        <c:axId val="40899070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Tipo de Residuos</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08991880"/>
        <c:crosses val="autoZero"/>
        <c:auto val="1"/>
        <c:lblAlgn val="ctr"/>
        <c:lblOffset val="100"/>
        <c:noMultiLvlLbl val="0"/>
      </c:catAx>
      <c:valAx>
        <c:axId val="408991880"/>
        <c:scaling>
          <c:orientation val="minMax"/>
        </c:scaling>
        <c:delete val="0"/>
        <c:axPos val="l"/>
        <c:majorGridlines/>
        <c:title>
          <c:tx>
            <c:rich>
              <a:bodyPr rot="0" vert="wordArtVert"/>
              <a:lstStyle/>
              <a:p>
                <a:pPr algn="ctr">
                  <a:defRPr sz="1000" b="1" i="0" u="none" strike="noStrike" baseline="0">
                    <a:solidFill>
                      <a:srgbClr val="000000"/>
                    </a:solidFill>
                    <a:latin typeface="Calibri"/>
                    <a:ea typeface="Calibri"/>
                    <a:cs typeface="Calibri"/>
                  </a:defRPr>
                </a:pPr>
                <a:r>
                  <a:rPr lang="en-US"/>
                  <a:t>Toneladas</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08990704"/>
        <c:crosses val="autoZero"/>
        <c:crossBetween val="between"/>
      </c:valAx>
      <c:spPr>
        <a:noFill/>
        <a:ln w="25400">
          <a:noFill/>
        </a:ln>
      </c:spPr>
    </c:plotArea>
    <c:plotVisOnly val="1"/>
    <c:dispBlanksAs val="gap"/>
    <c:showDLblsOverMax val="0"/>
  </c:chart>
  <c:spPr>
    <a:solidFill>
      <a:schemeClr val="lt1"/>
    </a:solidFill>
    <a:ln w="25400" cap="flat" cmpd="sng" algn="ctr">
      <a:solidFill>
        <a:schemeClr val="accent2"/>
      </a:solidFill>
      <a:prstDash val="soli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78" l="0.70000000000000062" r="0.70000000000000062" t="0.7500000000000027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chemeClr val="bg1">
            <a:lumMod val="85000"/>
          </a:schemeClr>
        </a:solidFill>
        <a:ln w="12700">
          <a:solidFill>
            <a:srgbClr val="808080"/>
          </a:solidFill>
          <a:prstDash val="solid"/>
        </a:ln>
      </c:spPr>
    </c:backWall>
    <c:plotArea>
      <c:layout>
        <c:manualLayout>
          <c:layoutTarget val="inner"/>
          <c:xMode val="edge"/>
          <c:yMode val="edge"/>
          <c:x val="7.1875054836315025E-2"/>
          <c:y val="4.8433183185271948E-2"/>
          <c:w val="0.92656320691162641"/>
          <c:h val="0.76068587708633006"/>
        </c:manualLayout>
      </c:layout>
      <c:bar3DChart>
        <c:barDir val="col"/>
        <c:grouping val="clustered"/>
        <c:varyColors val="0"/>
        <c:ser>
          <c:idx val="0"/>
          <c:order val="0"/>
          <c:spPr>
            <a:solidFill>
              <a:srgbClr val="CCFFFF"/>
            </a:solidFill>
            <a:ln w="12700">
              <a:noFill/>
              <a:prstDash val="solid"/>
            </a:ln>
          </c:spPr>
          <c:invertIfNegative val="0"/>
          <c:dPt>
            <c:idx val="0"/>
            <c:invertIfNegative val="0"/>
            <c:bubble3D val="0"/>
            <c:spPr>
              <a:solidFill>
                <a:srgbClr val="7030A0"/>
              </a:solidFill>
              <a:ln w="12700">
                <a:noFill/>
                <a:prstDash val="solid"/>
              </a:ln>
            </c:spPr>
            <c:extLst>
              <c:ext xmlns:c16="http://schemas.microsoft.com/office/drawing/2014/chart" uri="{C3380CC4-5D6E-409C-BE32-E72D297353CC}">
                <c16:uniqueId val="{00000000-2A4C-466F-8C4D-90DD483FA91F}"/>
              </c:ext>
            </c:extLst>
          </c:dPt>
          <c:dPt>
            <c:idx val="1"/>
            <c:invertIfNegative val="0"/>
            <c:bubble3D val="0"/>
            <c:spPr>
              <a:solidFill>
                <a:srgbClr val="00FF00"/>
              </a:solidFill>
              <a:ln w="12700">
                <a:noFill/>
                <a:prstDash val="solid"/>
              </a:ln>
            </c:spPr>
            <c:extLst>
              <c:ext xmlns:c16="http://schemas.microsoft.com/office/drawing/2014/chart" uri="{C3380CC4-5D6E-409C-BE32-E72D297353CC}">
                <c16:uniqueId val="{00000001-2A4C-466F-8C4D-90DD483FA91F}"/>
              </c:ext>
            </c:extLst>
          </c:dPt>
          <c:dPt>
            <c:idx val="2"/>
            <c:invertIfNegative val="0"/>
            <c:bubble3D val="0"/>
            <c:spPr>
              <a:solidFill>
                <a:srgbClr val="FF00FF"/>
              </a:solidFill>
              <a:ln w="12700">
                <a:noFill/>
                <a:prstDash val="solid"/>
              </a:ln>
            </c:spPr>
            <c:extLst>
              <c:ext xmlns:c16="http://schemas.microsoft.com/office/drawing/2014/chart" uri="{C3380CC4-5D6E-409C-BE32-E72D297353CC}">
                <c16:uniqueId val="{00000002-2A4C-466F-8C4D-90DD483FA91F}"/>
              </c:ext>
            </c:extLst>
          </c:dPt>
          <c:dPt>
            <c:idx val="3"/>
            <c:invertIfNegative val="0"/>
            <c:bubble3D val="0"/>
            <c:spPr>
              <a:solidFill>
                <a:srgbClr val="00B0F0"/>
              </a:solidFill>
              <a:ln w="12700">
                <a:noFill/>
                <a:prstDash val="solid"/>
              </a:ln>
            </c:spPr>
            <c:extLst>
              <c:ext xmlns:c16="http://schemas.microsoft.com/office/drawing/2014/chart" uri="{C3380CC4-5D6E-409C-BE32-E72D297353CC}">
                <c16:uniqueId val="{00000003-2A4C-466F-8C4D-90DD483FA91F}"/>
              </c:ext>
            </c:extLst>
          </c:dPt>
          <c:dPt>
            <c:idx val="4"/>
            <c:invertIfNegative val="0"/>
            <c:bubble3D val="0"/>
            <c:spPr>
              <a:solidFill>
                <a:srgbClr val="FF6600"/>
              </a:solidFill>
              <a:ln w="12700">
                <a:noFill/>
                <a:prstDash val="solid"/>
              </a:ln>
            </c:spPr>
            <c:extLst>
              <c:ext xmlns:c16="http://schemas.microsoft.com/office/drawing/2014/chart" uri="{C3380CC4-5D6E-409C-BE32-E72D297353CC}">
                <c16:uniqueId val="{00000004-2A4C-466F-8C4D-90DD483FA91F}"/>
              </c:ext>
            </c:extLst>
          </c:dPt>
          <c:dPt>
            <c:idx val="5"/>
            <c:invertIfNegative val="0"/>
            <c:bubble3D val="0"/>
            <c:spPr>
              <a:solidFill>
                <a:srgbClr val="FFFF00"/>
              </a:solidFill>
              <a:ln w="12700">
                <a:noFill/>
                <a:prstDash val="solid"/>
              </a:ln>
            </c:spPr>
            <c:extLst>
              <c:ext xmlns:c16="http://schemas.microsoft.com/office/drawing/2014/chart" uri="{C3380CC4-5D6E-409C-BE32-E72D297353CC}">
                <c16:uniqueId val="{00000005-2A4C-466F-8C4D-90DD483FA91F}"/>
              </c:ext>
            </c:extLst>
          </c:dPt>
          <c:dPt>
            <c:idx val="6"/>
            <c:invertIfNegative val="0"/>
            <c:bubble3D val="0"/>
            <c:spPr>
              <a:solidFill>
                <a:srgbClr val="FF0066"/>
              </a:solidFill>
              <a:ln w="12700">
                <a:noFill/>
                <a:prstDash val="solid"/>
              </a:ln>
            </c:spPr>
            <c:extLst>
              <c:ext xmlns:c16="http://schemas.microsoft.com/office/drawing/2014/chart" uri="{C3380CC4-5D6E-409C-BE32-E72D297353CC}">
                <c16:uniqueId val="{00000006-2A4C-466F-8C4D-90DD483FA91F}"/>
              </c:ext>
            </c:extLst>
          </c:dPt>
          <c:dPt>
            <c:idx val="7"/>
            <c:invertIfNegative val="0"/>
            <c:bubble3D val="0"/>
            <c:spPr>
              <a:solidFill>
                <a:srgbClr val="00FFFF"/>
              </a:solidFill>
              <a:ln w="12700">
                <a:noFill/>
                <a:prstDash val="solid"/>
              </a:ln>
            </c:spPr>
            <c:extLst>
              <c:ext xmlns:c16="http://schemas.microsoft.com/office/drawing/2014/chart" uri="{C3380CC4-5D6E-409C-BE32-E72D297353CC}">
                <c16:uniqueId val="{00000007-2A4C-466F-8C4D-90DD483FA91F}"/>
              </c:ext>
            </c:extLst>
          </c:dPt>
          <c:dPt>
            <c:idx val="8"/>
            <c:invertIfNegative val="0"/>
            <c:bubble3D val="0"/>
            <c:spPr>
              <a:solidFill>
                <a:srgbClr val="CC99FF"/>
              </a:solidFill>
              <a:ln w="12700">
                <a:noFill/>
                <a:prstDash val="solid"/>
              </a:ln>
            </c:spPr>
            <c:extLst>
              <c:ext xmlns:c16="http://schemas.microsoft.com/office/drawing/2014/chart" uri="{C3380CC4-5D6E-409C-BE32-E72D297353CC}">
                <c16:uniqueId val="{00000008-2A4C-466F-8C4D-90DD483FA91F}"/>
              </c:ext>
            </c:extLst>
          </c:dPt>
          <c:cat>
            <c:strRef>
              <c:f>'8. RESUMEN'!$A$36:$A$44</c:f>
              <c:strCache>
                <c:ptCount val="9"/>
                <c:pt idx="0">
                  <c:v>RE</c:v>
                </c:pt>
                <c:pt idx="1">
                  <c:v>RA</c:v>
                </c:pt>
                <c:pt idx="2">
                  <c:v>RRI</c:v>
                </c:pt>
                <c:pt idx="3">
                  <c:v>RRE</c:v>
                </c:pt>
                <c:pt idx="4">
                  <c:v>TT</c:v>
                </c:pt>
                <c:pt idx="5">
                  <c:v>R</c:v>
                </c:pt>
                <c:pt idx="6">
                  <c:v>C</c:v>
                </c:pt>
                <c:pt idx="7">
                  <c:v>T</c:v>
                </c:pt>
                <c:pt idx="8">
                  <c:v>DF</c:v>
                </c:pt>
              </c:strCache>
            </c:strRef>
          </c:cat>
          <c:val>
            <c:numRef>
              <c:f>'8. RESUMEN'!$H$36:$H$44</c:f>
              <c:numCache>
                <c:formatCode>General</c:formatCode>
                <c:ptCount val="9"/>
                <c:pt idx="0">
                  <c:v>0</c:v>
                </c:pt>
                <c:pt idx="1">
                  <c:v>2</c:v>
                </c:pt>
                <c:pt idx="2">
                  <c:v>15</c:v>
                </c:pt>
                <c:pt idx="3">
                  <c:v>2</c:v>
                </c:pt>
                <c:pt idx="4">
                  <c:v>3</c:v>
                </c:pt>
                <c:pt idx="5">
                  <c:v>3</c:v>
                </c:pt>
                <c:pt idx="6">
                  <c:v>0</c:v>
                </c:pt>
                <c:pt idx="7">
                  <c:v>5</c:v>
                </c:pt>
                <c:pt idx="8">
                  <c:v>4</c:v>
                </c:pt>
              </c:numCache>
            </c:numRef>
          </c:val>
          <c:extLst>
            <c:ext xmlns:c16="http://schemas.microsoft.com/office/drawing/2014/chart" uri="{C3380CC4-5D6E-409C-BE32-E72D297353CC}">
              <c16:uniqueId val="{00000009-2A4C-466F-8C4D-90DD483FA91F}"/>
            </c:ext>
          </c:extLst>
        </c:ser>
        <c:ser>
          <c:idx val="1"/>
          <c:order val="1"/>
          <c:invertIfNegative val="0"/>
          <c:cat>
            <c:strRef>
              <c:f>'8. RESUMEN'!$A$36:$A$44</c:f>
              <c:strCache>
                <c:ptCount val="9"/>
                <c:pt idx="0">
                  <c:v>RE</c:v>
                </c:pt>
                <c:pt idx="1">
                  <c:v>RA</c:v>
                </c:pt>
                <c:pt idx="2">
                  <c:v>RRI</c:v>
                </c:pt>
                <c:pt idx="3">
                  <c:v>RRE</c:v>
                </c:pt>
                <c:pt idx="4">
                  <c:v>TT</c:v>
                </c:pt>
                <c:pt idx="5">
                  <c:v>R</c:v>
                </c:pt>
                <c:pt idx="6">
                  <c:v>C</c:v>
                </c:pt>
                <c:pt idx="7">
                  <c:v>T</c:v>
                </c:pt>
                <c:pt idx="8">
                  <c:v>DF</c:v>
                </c:pt>
              </c:strCache>
            </c:strRef>
          </c:cat>
          <c:val>
            <c:numRef>
              <c:f>'8. RESUMEN'!$I$36:$I$44</c:f>
              <c:numCache>
                <c:formatCode>General</c:formatCode>
                <c:ptCount val="9"/>
              </c:numCache>
            </c:numRef>
          </c:val>
          <c:extLst>
            <c:ext xmlns:c16="http://schemas.microsoft.com/office/drawing/2014/chart" uri="{C3380CC4-5D6E-409C-BE32-E72D297353CC}">
              <c16:uniqueId val="{0000000A-2A4C-466F-8C4D-90DD483FA91F}"/>
            </c:ext>
          </c:extLst>
        </c:ser>
        <c:dLbls>
          <c:showLegendKey val="0"/>
          <c:showVal val="0"/>
          <c:showCatName val="0"/>
          <c:showSerName val="0"/>
          <c:showPercent val="0"/>
          <c:showBubbleSize val="0"/>
        </c:dLbls>
        <c:gapWidth val="150"/>
        <c:shape val="box"/>
        <c:axId val="273169056"/>
        <c:axId val="273168664"/>
        <c:axId val="0"/>
      </c:bar3DChart>
      <c:catAx>
        <c:axId val="27316905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Manejo Integral</a:t>
                </a:r>
              </a:p>
            </c:rich>
          </c:tx>
          <c:layout>
            <c:manualLayout>
              <c:xMode val="edge"/>
              <c:yMode val="edge"/>
              <c:x val="0.43654379921259845"/>
              <c:y val="0.92250831893876517"/>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73168664"/>
        <c:crosses val="autoZero"/>
        <c:auto val="1"/>
        <c:lblAlgn val="ctr"/>
        <c:lblOffset val="100"/>
        <c:tickLblSkip val="1"/>
        <c:tickMarkSkip val="1"/>
        <c:noMultiLvlLbl val="0"/>
      </c:catAx>
      <c:valAx>
        <c:axId val="273168664"/>
        <c:scaling>
          <c:orientation val="minMax"/>
        </c:scaling>
        <c:delete val="0"/>
        <c:axPos val="l"/>
        <c:majorGridlines>
          <c:spPr>
            <a:ln w="3175">
              <a:solidFill>
                <a:srgbClr val="000000"/>
              </a:solidFill>
              <a:prstDash val="solid"/>
            </a:ln>
          </c:spPr>
        </c:majorGridlines>
        <c:title>
          <c:tx>
            <c:rich>
              <a:bodyPr rot="0" vert="wordArtVert"/>
              <a:lstStyle/>
              <a:p>
                <a:pPr algn="ctr">
                  <a:defRPr sz="1000" b="1" i="0" u="none" strike="noStrike" baseline="0">
                    <a:solidFill>
                      <a:srgbClr val="000000"/>
                    </a:solidFill>
                    <a:latin typeface="Calibri"/>
                    <a:ea typeface="Calibri"/>
                    <a:cs typeface="Calibri"/>
                  </a:defRPr>
                </a:pPr>
                <a:r>
                  <a:rPr lang="en-US"/>
                  <a:t>Toneladas</a:t>
                </a:r>
              </a:p>
            </c:rich>
          </c:tx>
          <c:layout>
            <c:manualLayout>
              <c:xMode val="edge"/>
              <c:yMode val="edge"/>
              <c:x val="2.4809547244094489E-2"/>
              <c:y val="0.331392122993172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73169056"/>
        <c:crosses val="autoZero"/>
        <c:crossBetween val="between"/>
      </c:valAx>
      <c:spPr>
        <a:noFill/>
        <a:ln w="25400">
          <a:noFill/>
        </a:ln>
      </c:spPr>
    </c:plotArea>
    <c:plotVisOnly val="1"/>
    <c:dispBlanksAs val="gap"/>
    <c:showDLblsOverMax val="0"/>
  </c:chart>
  <c:spPr>
    <a:solidFill>
      <a:schemeClr val="lt1"/>
    </a:solidFill>
    <a:ln w="25400" cap="flat" cmpd="sng" algn="ctr">
      <a:solidFill>
        <a:schemeClr val="accent2"/>
      </a:solidFill>
      <a:prstDash val="soli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278" l="0.25" r="0.25" t="0.75000000000000278"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9</xdr:col>
      <xdr:colOff>0</xdr:colOff>
      <xdr:row>57</xdr:row>
      <xdr:rowOff>9525</xdr:rowOff>
    </xdr:to>
    <xdr:pic>
      <xdr:nvPicPr>
        <xdr:cNvPr id="1084" name="Imagen 2">
          <a:extLst>
            <a:ext uri="{FF2B5EF4-FFF2-40B4-BE49-F238E27FC236}">
              <a16:creationId xmlns:a16="http://schemas.microsoft.com/office/drawing/2014/main" id="{0A238A9E-F2A4-777B-6E38-CE7BB919A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
          <a:ext cx="6858000" cy="91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98</xdr:row>
      <xdr:rowOff>76200</xdr:rowOff>
    </xdr:from>
    <xdr:to>
      <xdr:col>6</xdr:col>
      <xdr:colOff>914400</xdr:colOff>
      <xdr:row>136</xdr:row>
      <xdr:rowOff>9525</xdr:rowOff>
    </xdr:to>
    <xdr:sp macro="" textlink="">
      <xdr:nvSpPr>
        <xdr:cNvPr id="2123" name="Rectangle 37">
          <a:extLst>
            <a:ext uri="{FF2B5EF4-FFF2-40B4-BE49-F238E27FC236}">
              <a16:creationId xmlns:a16="http://schemas.microsoft.com/office/drawing/2014/main" id="{89B5B3A7-655C-52D1-4449-BFB4B4BE14F7}"/>
            </a:ext>
          </a:extLst>
        </xdr:cNvPr>
        <xdr:cNvSpPr>
          <a:spLocks noChangeArrowheads="1"/>
        </xdr:cNvSpPr>
      </xdr:nvSpPr>
      <xdr:spPr bwMode="auto">
        <a:xfrm>
          <a:off x="66675" y="20735925"/>
          <a:ext cx="6457950" cy="7896225"/>
        </a:xfrm>
        <a:prstGeom prst="rect">
          <a:avLst/>
        </a:prstGeom>
        <a:solidFill>
          <a:schemeClr val="accent6">
            <a:lumMod val="20000"/>
            <a:lumOff val="80000"/>
          </a:schemeClr>
        </a:solidFill>
        <a:ln>
          <a:headEnd/>
          <a:tailEnd/>
        </a:ln>
      </xdr:spPr>
      <xdr:style>
        <a:lnRef idx="2">
          <a:schemeClr val="accent2"/>
        </a:lnRef>
        <a:fillRef idx="1">
          <a:schemeClr val="lt1"/>
        </a:fillRef>
        <a:effectRef idx="0">
          <a:schemeClr val="accent2"/>
        </a:effectRef>
        <a:fontRef idx="minor">
          <a:schemeClr val="dk1"/>
        </a:fontRef>
      </xdr:style>
      <xdr:txBody>
        <a:bodyPr/>
        <a:lstStyle/>
        <a:p>
          <a:endParaRPr lang="en-US"/>
        </a:p>
      </xdr:txBody>
    </xdr:sp>
    <xdr:clientData/>
  </xdr:twoCellAnchor>
  <xdr:twoCellAnchor>
    <xdr:from>
      <xdr:col>6</xdr:col>
      <xdr:colOff>342900</xdr:colOff>
      <xdr:row>98</xdr:row>
      <xdr:rowOff>142875</xdr:rowOff>
    </xdr:from>
    <xdr:to>
      <xdr:col>6</xdr:col>
      <xdr:colOff>685800</xdr:colOff>
      <xdr:row>100</xdr:row>
      <xdr:rowOff>142875</xdr:rowOff>
    </xdr:to>
    <xdr:pic>
      <xdr:nvPicPr>
        <xdr:cNvPr id="2168" name="Picture 35">
          <a:extLst>
            <a:ext uri="{FF2B5EF4-FFF2-40B4-BE49-F238E27FC236}">
              <a16:creationId xmlns:a16="http://schemas.microsoft.com/office/drawing/2014/main" id="{221D58BB-80CD-2ECF-5740-FB1934654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21669375"/>
          <a:ext cx="3429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6</xdr:row>
      <xdr:rowOff>66675</xdr:rowOff>
    </xdr:from>
    <xdr:to>
      <xdr:col>8</xdr:col>
      <xdr:colOff>561975</xdr:colOff>
      <xdr:row>28</xdr:row>
      <xdr:rowOff>0</xdr:rowOff>
    </xdr:to>
    <xdr:graphicFrame macro="">
      <xdr:nvGraphicFramePr>
        <xdr:cNvPr id="3132" name="3 Gráfico">
          <a:extLst>
            <a:ext uri="{FF2B5EF4-FFF2-40B4-BE49-F238E27FC236}">
              <a16:creationId xmlns:a16="http://schemas.microsoft.com/office/drawing/2014/main" id="{20189B57-9364-B5F3-5CF2-8C8F16833E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6</xdr:row>
      <xdr:rowOff>57150</xdr:rowOff>
    </xdr:from>
    <xdr:to>
      <xdr:col>8</xdr:col>
      <xdr:colOff>266700</xdr:colOff>
      <xdr:row>27</xdr:row>
      <xdr:rowOff>0</xdr:rowOff>
    </xdr:to>
    <xdr:graphicFrame macro="">
      <xdr:nvGraphicFramePr>
        <xdr:cNvPr id="5180" name="Chart 9">
          <a:extLst>
            <a:ext uri="{FF2B5EF4-FFF2-40B4-BE49-F238E27FC236}">
              <a16:creationId xmlns:a16="http://schemas.microsoft.com/office/drawing/2014/main" id="{7C59C67F-B1B8-673F-71B0-6551808F4B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
  <sheetViews>
    <sheetView showGridLines="0" tabSelected="1" topLeftCell="A25" zoomScaleNormal="100" zoomScaleSheetLayoutView="112" zoomScalePageLayoutView="112" workbookViewId="0">
      <selection activeCell="K10" sqref="K10"/>
    </sheetView>
  </sheetViews>
  <sheetFormatPr defaultColWidth="9.140625" defaultRowHeight="12.75"/>
  <cols>
    <col min="1" max="256" width="11.42578125" customWidth="1"/>
  </cols>
  <sheetData/>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indexed="15"/>
  </sheetPr>
  <dimension ref="A1:N34"/>
  <sheetViews>
    <sheetView showRuler="0" topLeftCell="A19" zoomScaleNormal="100" zoomScaleSheetLayoutView="70" workbookViewId="0">
      <selection activeCell="O23" sqref="O23"/>
    </sheetView>
  </sheetViews>
  <sheetFormatPr defaultColWidth="11.28515625" defaultRowHeight="16.5"/>
  <cols>
    <col min="1" max="5" width="8.7109375" style="37" customWidth="1"/>
    <col min="6" max="8" width="7" style="38" customWidth="1"/>
    <col min="9" max="9" width="9" style="38" customWidth="1"/>
    <col min="10" max="10" width="2.28515625" style="37" hidden="1" customWidth="1"/>
    <col min="11" max="11" width="4" style="37" hidden="1" customWidth="1"/>
    <col min="12" max="12" width="4.42578125" style="37" hidden="1" customWidth="1"/>
    <col min="13" max="13" width="4.7109375" style="37" hidden="1" customWidth="1"/>
    <col min="14" max="14" width="20" style="37" customWidth="1"/>
    <col min="15" max="16384" width="11.28515625" style="37"/>
  </cols>
  <sheetData>
    <row r="1" spans="1:14" s="36" customFormat="1" ht="32.25" customHeight="1">
      <c r="A1" s="257" t="s">
        <v>520</v>
      </c>
      <c r="B1" s="257"/>
      <c r="C1" s="257"/>
      <c r="D1" s="257"/>
      <c r="E1" s="257"/>
      <c r="F1" s="257"/>
      <c r="G1" s="257"/>
      <c r="H1" s="257"/>
      <c r="I1" s="257"/>
      <c r="J1" s="257"/>
      <c r="K1" s="257"/>
      <c r="L1" s="257"/>
      <c r="M1" s="257"/>
      <c r="N1" s="257"/>
    </row>
    <row r="2" spans="1:14" ht="2.25" customHeight="1"/>
    <row r="3" spans="1:14" s="36" customFormat="1" ht="15.75" customHeight="1">
      <c r="A3" s="246" t="s">
        <v>521</v>
      </c>
      <c r="B3" s="246"/>
      <c r="C3" s="246"/>
      <c r="D3" s="246"/>
      <c r="E3" s="246"/>
      <c r="F3" s="246"/>
      <c r="G3" s="246"/>
      <c r="H3" s="246"/>
      <c r="I3" s="246"/>
      <c r="J3" s="246"/>
      <c r="K3" s="246"/>
      <c r="L3" s="246"/>
      <c r="M3" s="246"/>
      <c r="N3" s="246"/>
    </row>
    <row r="4" spans="1:14" ht="5.25" customHeight="1"/>
    <row r="5" spans="1:14" s="36" customFormat="1" ht="13.5" customHeight="1">
      <c r="A5" s="253" t="s">
        <v>522</v>
      </c>
      <c r="B5" s="253"/>
      <c r="C5" s="253"/>
      <c r="D5" s="253"/>
      <c r="E5" s="253"/>
      <c r="F5" s="253" t="s">
        <v>523</v>
      </c>
      <c r="G5" s="253"/>
      <c r="H5" s="253"/>
      <c r="I5" s="253" t="s">
        <v>524</v>
      </c>
      <c r="J5" s="109"/>
      <c r="K5" s="109"/>
      <c r="L5" s="109"/>
      <c r="M5" s="109"/>
      <c r="N5" s="253" t="s">
        <v>525</v>
      </c>
    </row>
    <row r="6" spans="1:14" s="36" customFormat="1" ht="32.25" customHeight="1">
      <c r="A6" s="253"/>
      <c r="B6" s="253"/>
      <c r="C6" s="253"/>
      <c r="D6" s="253"/>
      <c r="E6" s="253"/>
      <c r="F6" s="110" t="s">
        <v>526</v>
      </c>
      <c r="G6" s="110" t="s">
        <v>527</v>
      </c>
      <c r="H6" s="110" t="s">
        <v>528</v>
      </c>
      <c r="I6" s="258"/>
      <c r="J6" s="109"/>
      <c r="K6" s="109"/>
      <c r="L6" s="109"/>
      <c r="M6" s="109"/>
      <c r="N6" s="253"/>
    </row>
    <row r="7" spans="1:14" ht="15" customHeight="1">
      <c r="A7" s="250" t="s">
        <v>529</v>
      </c>
      <c r="B7" s="250"/>
      <c r="C7" s="250"/>
      <c r="D7" s="250"/>
      <c r="E7" s="250"/>
      <c r="F7" s="111"/>
      <c r="G7" s="111"/>
      <c r="H7" s="111"/>
      <c r="I7" s="248"/>
      <c r="J7" s="248"/>
      <c r="K7" s="248"/>
      <c r="L7" s="248"/>
      <c r="M7" s="248"/>
      <c r="N7" s="112"/>
    </row>
    <row r="8" spans="1:14">
      <c r="A8" s="250" t="s">
        <v>530</v>
      </c>
      <c r="B8" s="250"/>
      <c r="C8" s="250"/>
      <c r="D8" s="250"/>
      <c r="E8" s="250"/>
      <c r="F8" s="111"/>
      <c r="G8" s="111"/>
      <c r="H8" s="111"/>
      <c r="I8" s="248"/>
      <c r="J8" s="248"/>
      <c r="K8" s="248"/>
      <c r="L8" s="248"/>
      <c r="M8" s="248"/>
      <c r="N8" s="112"/>
    </row>
    <row r="9" spans="1:14">
      <c r="A9" s="250" t="s">
        <v>531</v>
      </c>
      <c r="B9" s="250"/>
      <c r="C9" s="250"/>
      <c r="D9" s="250"/>
      <c r="E9" s="250"/>
      <c r="F9" s="111"/>
      <c r="G9" s="111"/>
      <c r="H9" s="111"/>
      <c r="I9" s="248"/>
      <c r="J9" s="248"/>
      <c r="K9" s="248"/>
      <c r="L9" s="248"/>
      <c r="M9" s="248"/>
      <c r="N9" s="112"/>
    </row>
    <row r="10" spans="1:14">
      <c r="A10" s="251" t="s">
        <v>532</v>
      </c>
      <c r="B10" s="251"/>
      <c r="C10" s="251"/>
      <c r="D10" s="251"/>
      <c r="E10" s="251"/>
      <c r="F10" s="113"/>
      <c r="G10" s="113"/>
      <c r="H10" s="113"/>
      <c r="I10" s="114">
        <f>I8+I9</f>
        <v>0</v>
      </c>
      <c r="J10" s="115"/>
      <c r="K10" s="115"/>
      <c r="L10" s="115"/>
      <c r="M10" s="115"/>
      <c r="N10" s="116"/>
    </row>
    <row r="11" spans="1:14" ht="16.5" customHeight="1">
      <c r="A11" s="250" t="s">
        <v>533</v>
      </c>
      <c r="B11" s="250"/>
      <c r="C11" s="250"/>
      <c r="D11" s="250"/>
      <c r="E11" s="250"/>
      <c r="F11" s="111"/>
      <c r="G11" s="111"/>
      <c r="H11" s="111"/>
      <c r="I11" s="248"/>
      <c r="J11" s="248"/>
      <c r="K11" s="248"/>
      <c r="L11" s="248"/>
      <c r="M11" s="248"/>
      <c r="N11" s="112"/>
    </row>
    <row r="12" spans="1:14" ht="13.5" customHeight="1">
      <c r="A12" s="250" t="s">
        <v>534</v>
      </c>
      <c r="B12" s="250"/>
      <c r="C12" s="250"/>
      <c r="D12" s="250"/>
      <c r="E12" s="250"/>
      <c r="F12" s="111"/>
      <c r="G12" s="111"/>
      <c r="H12" s="111"/>
      <c r="I12" s="248"/>
      <c r="J12" s="248"/>
      <c r="K12" s="248"/>
      <c r="L12" s="248"/>
      <c r="M12" s="248"/>
      <c r="N12" s="112"/>
    </row>
    <row r="13" spans="1:14" ht="13.5" customHeight="1">
      <c r="A13" s="250" t="s">
        <v>535</v>
      </c>
      <c r="B13" s="250"/>
      <c r="C13" s="250"/>
      <c r="D13" s="250"/>
      <c r="E13" s="250"/>
      <c r="F13" s="111"/>
      <c r="G13" s="111"/>
      <c r="H13" s="111"/>
      <c r="I13" s="248"/>
      <c r="J13" s="248"/>
      <c r="K13" s="248"/>
      <c r="L13" s="248"/>
      <c r="M13" s="248"/>
      <c r="N13" s="112"/>
    </row>
    <row r="14" spans="1:14" ht="13.5" customHeight="1">
      <c r="A14" s="251" t="s">
        <v>532</v>
      </c>
      <c r="B14" s="251"/>
      <c r="C14" s="251"/>
      <c r="D14" s="251"/>
      <c r="E14" s="251"/>
      <c r="F14" s="113"/>
      <c r="G14" s="113"/>
      <c r="H14" s="113"/>
      <c r="I14" s="114">
        <f>I12+I13</f>
        <v>0</v>
      </c>
      <c r="J14" s="115"/>
      <c r="K14" s="115"/>
      <c r="L14" s="115"/>
      <c r="M14" s="115"/>
      <c r="N14" s="116"/>
    </row>
    <row r="15" spans="1:14" ht="13.5" customHeight="1">
      <c r="A15" s="250" t="s">
        <v>232</v>
      </c>
      <c r="B15" s="250"/>
      <c r="C15" s="250"/>
      <c r="D15" s="250"/>
      <c r="E15" s="250"/>
      <c r="F15" s="111"/>
      <c r="G15" s="111"/>
      <c r="H15" s="111"/>
      <c r="I15" s="248"/>
      <c r="J15" s="248"/>
      <c r="K15" s="248"/>
      <c r="L15" s="248"/>
      <c r="M15" s="248"/>
      <c r="N15" s="112"/>
    </row>
    <row r="16" spans="1:14" ht="4.5" customHeight="1">
      <c r="A16" s="39"/>
      <c r="B16" s="39"/>
      <c r="C16" s="39"/>
      <c r="D16" s="39"/>
      <c r="E16" s="39"/>
      <c r="F16" s="40"/>
      <c r="G16" s="40"/>
      <c r="H16" s="40"/>
    </row>
    <row r="17" spans="1:14" ht="5.25" customHeight="1"/>
    <row r="18" spans="1:14" ht="6.75" hidden="1" customHeight="1"/>
    <row r="19" spans="1:14" s="36" customFormat="1">
      <c r="A19" s="246" t="s">
        <v>536</v>
      </c>
      <c r="B19" s="246"/>
      <c r="C19" s="246"/>
      <c r="D19" s="246"/>
      <c r="E19" s="246"/>
      <c r="F19" s="246"/>
      <c r="G19" s="246"/>
      <c r="H19" s="246"/>
      <c r="I19" s="246"/>
      <c r="J19" s="246"/>
      <c r="K19" s="246"/>
      <c r="L19" s="246"/>
      <c r="M19" s="246"/>
      <c r="N19" s="246"/>
    </row>
    <row r="20" spans="1:14" ht="8.25" customHeight="1"/>
    <row r="21" spans="1:14" ht="17.25" customHeight="1">
      <c r="A21" s="253" t="s">
        <v>522</v>
      </c>
      <c r="B21" s="253"/>
      <c r="C21" s="253"/>
      <c r="D21" s="253"/>
      <c r="E21" s="253"/>
      <c r="F21" s="253" t="s">
        <v>523</v>
      </c>
      <c r="G21" s="253"/>
      <c r="H21" s="253"/>
      <c r="I21" s="253" t="s">
        <v>524</v>
      </c>
      <c r="J21" s="109"/>
      <c r="K21" s="109"/>
      <c r="L21" s="109"/>
      <c r="M21" s="109"/>
      <c r="N21" s="253" t="s">
        <v>537</v>
      </c>
    </row>
    <row r="22" spans="1:14" ht="30.75" customHeight="1">
      <c r="A22" s="253"/>
      <c r="B22" s="253"/>
      <c r="C22" s="253"/>
      <c r="D22" s="253"/>
      <c r="E22" s="253"/>
      <c r="F22" s="110" t="s">
        <v>526</v>
      </c>
      <c r="G22" s="110" t="s">
        <v>527</v>
      </c>
      <c r="H22" s="110" t="s">
        <v>528</v>
      </c>
      <c r="I22" s="258"/>
      <c r="J22" s="109"/>
      <c r="K22" s="109"/>
      <c r="L22" s="109"/>
      <c r="M22" s="109"/>
      <c r="N22" s="258"/>
    </row>
    <row r="23" spans="1:14" ht="50.25" customHeight="1">
      <c r="A23" s="254" t="s">
        <v>538</v>
      </c>
      <c r="B23" s="254"/>
      <c r="C23" s="254"/>
      <c r="D23" s="254"/>
      <c r="E23" s="254"/>
      <c r="F23" s="111"/>
      <c r="G23" s="111"/>
      <c r="H23" s="111"/>
      <c r="I23" s="248"/>
      <c r="J23" s="248"/>
      <c r="K23" s="248"/>
      <c r="L23" s="248"/>
      <c r="M23" s="248"/>
      <c r="N23" s="112"/>
    </row>
    <row r="24" spans="1:14" ht="35.25" customHeight="1">
      <c r="A24" s="254" t="s">
        <v>539</v>
      </c>
      <c r="B24" s="254"/>
      <c r="C24" s="254"/>
      <c r="D24" s="254"/>
      <c r="E24" s="254"/>
      <c r="F24" s="111"/>
      <c r="G24" s="111"/>
      <c r="H24" s="111"/>
      <c r="I24" s="248"/>
      <c r="J24" s="248"/>
      <c r="K24" s="248"/>
      <c r="L24" s="248"/>
      <c r="M24" s="248"/>
      <c r="N24" s="112"/>
    </row>
    <row r="25" spans="1:14" ht="31.5" customHeight="1">
      <c r="A25" s="254" t="s">
        <v>540</v>
      </c>
      <c r="B25" s="254"/>
      <c r="C25" s="254"/>
      <c r="D25" s="254"/>
      <c r="E25" s="254"/>
      <c r="F25" s="111"/>
      <c r="G25" s="111"/>
      <c r="H25" s="111"/>
      <c r="I25" s="248"/>
      <c r="J25" s="248"/>
      <c r="K25" s="248"/>
      <c r="L25" s="248"/>
      <c r="M25" s="248"/>
      <c r="N25" s="112"/>
    </row>
    <row r="26" spans="1:14" ht="31.5" customHeight="1">
      <c r="A26" s="254" t="s">
        <v>541</v>
      </c>
      <c r="B26" s="254"/>
      <c r="C26" s="254"/>
      <c r="D26" s="254"/>
      <c r="E26" s="254"/>
      <c r="F26" s="111"/>
      <c r="G26" s="111"/>
      <c r="H26" s="111"/>
      <c r="I26" s="248"/>
      <c r="J26" s="248"/>
      <c r="K26" s="248"/>
      <c r="L26" s="248"/>
      <c r="M26" s="248"/>
      <c r="N26" s="112"/>
    </row>
    <row r="27" spans="1:14">
      <c r="A27" s="252" t="s">
        <v>232</v>
      </c>
      <c r="B27" s="252"/>
      <c r="C27" s="252"/>
      <c r="D27" s="252"/>
      <c r="E27" s="252"/>
      <c r="F27" s="117"/>
      <c r="G27" s="117"/>
      <c r="H27" s="117"/>
      <c r="I27" s="248"/>
      <c r="J27" s="248"/>
      <c r="K27" s="248"/>
      <c r="L27" s="248"/>
      <c r="M27" s="248"/>
      <c r="N27" s="112"/>
    </row>
    <row r="28" spans="1:14">
      <c r="A28" s="247" t="s">
        <v>542</v>
      </c>
      <c r="B28" s="247"/>
      <c r="C28" s="247"/>
      <c r="D28" s="247"/>
      <c r="E28" s="247"/>
      <c r="F28" s="115"/>
      <c r="G28" s="115"/>
      <c r="H28" s="115"/>
      <c r="I28" s="249">
        <f>I23+I25+I26+I27</f>
        <v>0</v>
      </c>
      <c r="J28" s="249"/>
      <c r="K28" s="249"/>
      <c r="L28" s="249"/>
      <c r="M28" s="249"/>
      <c r="N28" s="116"/>
    </row>
    <row r="29" spans="1:14" ht="16.5" customHeight="1"/>
    <row r="34" spans="1:14" ht="78.75" customHeight="1">
      <c r="A34" s="255" t="s">
        <v>543</v>
      </c>
      <c r="B34" s="256"/>
      <c r="C34" s="256"/>
      <c r="D34" s="256"/>
      <c r="E34" s="256"/>
      <c r="F34" s="256"/>
      <c r="G34" s="256"/>
      <c r="H34" s="256"/>
      <c r="I34" s="256"/>
      <c r="J34" s="256"/>
      <c r="K34" s="256"/>
      <c r="L34" s="256"/>
      <c r="M34" s="256"/>
      <c r="N34" s="256"/>
    </row>
  </sheetData>
  <mergeCells count="40">
    <mergeCell ref="A34:N34"/>
    <mergeCell ref="A1:N1"/>
    <mergeCell ref="N21:N22"/>
    <mergeCell ref="I21:I22"/>
    <mergeCell ref="A5:E6"/>
    <mergeCell ref="A11:E11"/>
    <mergeCell ref="N5:N6"/>
    <mergeCell ref="I7:M7"/>
    <mergeCell ref="I8:M8"/>
    <mergeCell ref="F5:H5"/>
    <mergeCell ref="I5:I6"/>
    <mergeCell ref="A24:E24"/>
    <mergeCell ref="A25:E25"/>
    <mergeCell ref="A23:E23"/>
    <mergeCell ref="I23:M23"/>
    <mergeCell ref="A12:E12"/>
    <mergeCell ref="A27:E27"/>
    <mergeCell ref="F21:H21"/>
    <mergeCell ref="A21:E22"/>
    <mergeCell ref="A7:E7"/>
    <mergeCell ref="A8:E8"/>
    <mergeCell ref="A26:E26"/>
    <mergeCell ref="A13:E13"/>
    <mergeCell ref="A9:E9"/>
    <mergeCell ref="A3:N3"/>
    <mergeCell ref="A28:E28"/>
    <mergeCell ref="I24:M24"/>
    <mergeCell ref="I25:M25"/>
    <mergeCell ref="I26:M26"/>
    <mergeCell ref="I28:M28"/>
    <mergeCell ref="A19:N19"/>
    <mergeCell ref="I12:M12"/>
    <mergeCell ref="I13:M13"/>
    <mergeCell ref="I15:M15"/>
    <mergeCell ref="I27:M27"/>
    <mergeCell ref="I9:M9"/>
    <mergeCell ref="I11:M11"/>
    <mergeCell ref="A15:E15"/>
    <mergeCell ref="A10:E10"/>
    <mergeCell ref="A14:E14"/>
  </mergeCells>
  <phoneticPr fontId="2" type="noConversion"/>
  <printOptions horizontalCentered="1" vertic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Narrow,Negrita"&amp;8&amp;K09-017&amp;P&amp;C&amp;"Arial Narrow,Negrita Cursiva"&amp;8&amp;K09-019SECRETARÍA DE MEDIO AMBIENTE
SUBSECRETARÍA DE GESTIÓN AMBIENTAL&amp;R&amp;G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tabColor indexed="37"/>
  </sheetPr>
  <dimension ref="A1:J43"/>
  <sheetViews>
    <sheetView showGridLines="0" zoomScaleNormal="100" workbookViewId="0">
      <selection activeCell="M28" sqref="M28"/>
    </sheetView>
  </sheetViews>
  <sheetFormatPr defaultColWidth="11.28515625" defaultRowHeight="16.5"/>
  <cols>
    <col min="1" max="5" width="8.7109375" style="21" customWidth="1"/>
    <col min="6" max="8" width="7.5703125" style="14" customWidth="1"/>
    <col min="9" max="9" width="9" style="46" customWidth="1"/>
    <col min="10" max="10" width="20" style="14" customWidth="1"/>
    <col min="11" max="16384" width="11.28515625" style="14"/>
  </cols>
  <sheetData>
    <row r="1" spans="1:10" ht="18.75" customHeight="1">
      <c r="A1" s="193" t="s">
        <v>544</v>
      </c>
      <c r="B1" s="193"/>
      <c r="C1" s="193"/>
      <c r="D1" s="193"/>
      <c r="E1" s="193"/>
      <c r="F1" s="193"/>
      <c r="G1" s="193"/>
      <c r="H1" s="193"/>
      <c r="I1" s="193"/>
      <c r="J1" s="193"/>
    </row>
    <row r="2" spans="1:10" s="30" customFormat="1">
      <c r="A2" s="22"/>
      <c r="B2" s="22"/>
      <c r="C2" s="22"/>
      <c r="D2" s="22"/>
      <c r="E2" s="22"/>
      <c r="I2" s="1"/>
    </row>
    <row r="3" spans="1:10" ht="16.5" customHeight="1">
      <c r="A3" s="263" t="s">
        <v>522</v>
      </c>
      <c r="B3" s="263"/>
      <c r="C3" s="263"/>
      <c r="D3" s="263"/>
      <c r="E3" s="263"/>
      <c r="F3" s="263" t="s">
        <v>523</v>
      </c>
      <c r="G3" s="263"/>
      <c r="H3" s="263"/>
      <c r="I3" s="102"/>
      <c r="J3" s="263" t="s">
        <v>537</v>
      </c>
    </row>
    <row r="4" spans="1:10" ht="25.5" customHeight="1">
      <c r="A4" s="263"/>
      <c r="B4" s="263"/>
      <c r="C4" s="263"/>
      <c r="D4" s="263"/>
      <c r="E4" s="263"/>
      <c r="F4" s="102" t="s">
        <v>526</v>
      </c>
      <c r="G4" s="102" t="s">
        <v>527</v>
      </c>
      <c r="H4" s="102" t="s">
        <v>528</v>
      </c>
      <c r="I4" s="102" t="s">
        <v>545</v>
      </c>
      <c r="J4" s="264"/>
    </row>
    <row r="5" spans="1:10" ht="63" customHeight="1">
      <c r="A5" s="259" t="s">
        <v>546</v>
      </c>
      <c r="B5" s="259"/>
      <c r="C5" s="259"/>
      <c r="D5" s="259"/>
      <c r="E5" s="259"/>
      <c r="F5" s="139"/>
      <c r="G5" s="139"/>
      <c r="H5" s="139"/>
      <c r="I5" s="103"/>
      <c r="J5" s="104"/>
    </row>
    <row r="6" spans="1:10">
      <c r="A6" s="259" t="s">
        <v>547</v>
      </c>
      <c r="B6" s="259"/>
      <c r="C6" s="259"/>
      <c r="D6" s="259"/>
      <c r="E6" s="259"/>
      <c r="F6" s="139"/>
      <c r="G6" s="139"/>
      <c r="H6" s="139"/>
      <c r="I6" s="103">
        <v>1</v>
      </c>
      <c r="J6" s="104"/>
    </row>
    <row r="7" spans="1:10">
      <c r="A7" s="259" t="s">
        <v>548</v>
      </c>
      <c r="B7" s="259"/>
      <c r="C7" s="259"/>
      <c r="D7" s="259"/>
      <c r="E7" s="259"/>
      <c r="F7" s="139"/>
      <c r="G7" s="139"/>
      <c r="H7" s="139"/>
      <c r="I7" s="103">
        <v>1</v>
      </c>
      <c r="J7" s="104"/>
    </row>
    <row r="8" spans="1:10" ht="24" customHeight="1">
      <c r="A8" s="259" t="s">
        <v>549</v>
      </c>
      <c r="B8" s="259"/>
      <c r="C8" s="259"/>
      <c r="D8" s="259"/>
      <c r="E8" s="259"/>
      <c r="F8" s="139"/>
      <c r="G8" s="139"/>
      <c r="H8" s="139"/>
      <c r="I8" s="140"/>
      <c r="J8" s="104"/>
    </row>
    <row r="9" spans="1:10" ht="57.75" customHeight="1">
      <c r="A9" s="259" t="s">
        <v>550</v>
      </c>
      <c r="B9" s="259"/>
      <c r="C9" s="259"/>
      <c r="D9" s="259"/>
      <c r="E9" s="259"/>
      <c r="F9" s="139"/>
      <c r="G9" s="139"/>
      <c r="H9" s="139"/>
      <c r="I9" s="140"/>
      <c r="J9" s="104"/>
    </row>
    <row r="10" spans="1:10" ht="69.75" customHeight="1">
      <c r="A10" s="259" t="s">
        <v>551</v>
      </c>
      <c r="B10" s="259"/>
      <c r="C10" s="259"/>
      <c r="D10" s="259"/>
      <c r="E10" s="259"/>
      <c r="F10" s="139"/>
      <c r="G10" s="139"/>
      <c r="H10" s="139"/>
      <c r="I10" s="140"/>
      <c r="J10" s="104"/>
    </row>
    <row r="11" spans="1:10" ht="89.25" customHeight="1">
      <c r="A11" s="259" t="s">
        <v>552</v>
      </c>
      <c r="B11" s="259"/>
      <c r="C11" s="259"/>
      <c r="D11" s="259"/>
      <c r="E11" s="259"/>
      <c r="F11" s="139"/>
      <c r="G11" s="139"/>
      <c r="H11" s="139"/>
      <c r="I11" s="140"/>
      <c r="J11" s="104"/>
    </row>
    <row r="12" spans="1:10" ht="67.5" customHeight="1">
      <c r="A12" s="259" t="s">
        <v>553</v>
      </c>
      <c r="B12" s="259"/>
      <c r="C12" s="259"/>
      <c r="D12" s="259"/>
      <c r="E12" s="259"/>
      <c r="F12" s="139"/>
      <c r="G12" s="139"/>
      <c r="H12" s="139"/>
      <c r="I12" s="140"/>
      <c r="J12" s="104"/>
    </row>
    <row r="13" spans="1:10" ht="66.75" customHeight="1">
      <c r="A13" s="259" t="s">
        <v>554</v>
      </c>
      <c r="B13" s="259"/>
      <c r="C13" s="259"/>
      <c r="D13" s="259"/>
      <c r="E13" s="259"/>
      <c r="F13" s="139"/>
      <c r="G13" s="139"/>
      <c r="H13" s="139"/>
      <c r="I13" s="140"/>
      <c r="J13" s="104"/>
    </row>
    <row r="14" spans="1:10" ht="48.75" customHeight="1">
      <c r="A14" s="259" t="s">
        <v>555</v>
      </c>
      <c r="B14" s="259"/>
      <c r="C14" s="259"/>
      <c r="D14" s="259"/>
      <c r="E14" s="259"/>
      <c r="F14" s="139"/>
      <c r="G14" s="139"/>
      <c r="H14" s="139"/>
      <c r="I14" s="140"/>
      <c r="J14" s="104"/>
    </row>
    <row r="15" spans="1:10" ht="91.5" customHeight="1">
      <c r="A15" s="259" t="s">
        <v>556</v>
      </c>
      <c r="B15" s="259"/>
      <c r="C15" s="259"/>
      <c r="D15" s="259"/>
      <c r="E15" s="259"/>
      <c r="F15" s="139"/>
      <c r="G15" s="139"/>
      <c r="H15" s="139"/>
      <c r="I15" s="140"/>
      <c r="J15" s="104"/>
    </row>
    <row r="16" spans="1:10" ht="36.75" customHeight="1">
      <c r="A16" s="259" t="s">
        <v>557</v>
      </c>
      <c r="B16" s="259"/>
      <c r="C16" s="259"/>
      <c r="D16" s="259"/>
      <c r="E16" s="259"/>
      <c r="F16" s="139"/>
      <c r="G16" s="139"/>
      <c r="H16" s="139"/>
      <c r="I16" s="140"/>
      <c r="J16" s="104"/>
    </row>
    <row r="17" spans="1:10" ht="49.5" customHeight="1">
      <c r="A17" s="259" t="s">
        <v>558</v>
      </c>
      <c r="B17" s="259"/>
      <c r="C17" s="259"/>
      <c r="D17" s="259"/>
      <c r="E17" s="259"/>
      <c r="F17" s="139"/>
      <c r="G17" s="139"/>
      <c r="H17" s="139"/>
      <c r="I17" s="140"/>
      <c r="J17" s="104"/>
    </row>
    <row r="18" spans="1:10" ht="30" customHeight="1">
      <c r="A18" s="259" t="s">
        <v>559</v>
      </c>
      <c r="B18" s="259"/>
      <c r="C18" s="259"/>
      <c r="D18" s="259"/>
      <c r="E18" s="259"/>
      <c r="F18" s="139"/>
      <c r="G18" s="139"/>
      <c r="H18" s="139"/>
      <c r="I18" s="140"/>
      <c r="J18" s="104"/>
    </row>
    <row r="19" spans="1:10" ht="33" customHeight="1">
      <c r="A19" s="259" t="s">
        <v>560</v>
      </c>
      <c r="B19" s="259"/>
      <c r="C19" s="259"/>
      <c r="D19" s="259"/>
      <c r="E19" s="259"/>
      <c r="F19" s="139"/>
      <c r="G19" s="139"/>
      <c r="H19" s="139"/>
      <c r="I19" s="140"/>
      <c r="J19" s="104"/>
    </row>
    <row r="20" spans="1:10" ht="33" customHeight="1">
      <c r="A20" s="259" t="s">
        <v>561</v>
      </c>
      <c r="B20" s="259"/>
      <c r="C20" s="259"/>
      <c r="D20" s="259"/>
      <c r="E20" s="259"/>
      <c r="F20" s="139"/>
      <c r="G20" s="139"/>
      <c r="H20" s="139"/>
      <c r="I20" s="140"/>
      <c r="J20" s="104"/>
    </row>
    <row r="21" spans="1:10" ht="30.75" customHeight="1">
      <c r="A21" s="259" t="s">
        <v>562</v>
      </c>
      <c r="B21" s="259"/>
      <c r="C21" s="259"/>
      <c r="D21" s="259"/>
      <c r="E21" s="259"/>
      <c r="F21" s="139"/>
      <c r="G21" s="139"/>
      <c r="H21" s="139"/>
      <c r="I21" s="140"/>
      <c r="J21" s="104"/>
    </row>
    <row r="22" spans="1:10" ht="52.5" customHeight="1">
      <c r="A22" s="259" t="s">
        <v>563</v>
      </c>
      <c r="B22" s="259"/>
      <c r="C22" s="259"/>
      <c r="D22" s="259"/>
      <c r="E22" s="259"/>
      <c r="F22" s="139"/>
      <c r="G22" s="139"/>
      <c r="H22" s="139"/>
      <c r="I22" s="140"/>
      <c r="J22" s="104"/>
    </row>
    <row r="23" spans="1:10" ht="57" customHeight="1">
      <c r="A23" s="259" t="s">
        <v>564</v>
      </c>
      <c r="B23" s="259"/>
      <c r="C23" s="259"/>
      <c r="D23" s="259"/>
      <c r="E23" s="259"/>
      <c r="F23" s="139"/>
      <c r="G23" s="139"/>
      <c r="H23" s="139"/>
      <c r="I23" s="140"/>
      <c r="J23" s="104"/>
    </row>
    <row r="24" spans="1:10" ht="19.5" customHeight="1">
      <c r="A24" s="262" t="s">
        <v>232</v>
      </c>
      <c r="B24" s="262"/>
      <c r="C24" s="262"/>
      <c r="D24" s="262"/>
      <c r="E24" s="262"/>
      <c r="F24" s="104"/>
      <c r="G24" s="104"/>
      <c r="H24" s="104"/>
      <c r="I24" s="141"/>
      <c r="J24" s="104"/>
    </row>
    <row r="25" spans="1:10" ht="23.25" customHeight="1">
      <c r="A25" s="261" t="s">
        <v>565</v>
      </c>
      <c r="B25" s="261"/>
      <c r="C25" s="261"/>
      <c r="D25" s="261"/>
      <c r="E25" s="261"/>
      <c r="F25" s="142"/>
      <c r="G25" s="142"/>
      <c r="H25" s="142"/>
      <c r="I25" s="107">
        <f>I6+I7</f>
        <v>2</v>
      </c>
      <c r="J25" s="108"/>
    </row>
    <row r="40" spans="1:10" ht="29.25" customHeight="1">
      <c r="A40" s="197"/>
      <c r="B40" s="197"/>
      <c r="C40" s="197"/>
      <c r="D40" s="197"/>
      <c r="E40" s="197"/>
      <c r="F40" s="197"/>
      <c r="G40" s="197"/>
      <c r="H40" s="197"/>
      <c r="I40" s="197"/>
      <c r="J40" s="197"/>
    </row>
    <row r="41" spans="1:10">
      <c r="A41" s="43"/>
      <c r="B41" s="43"/>
      <c r="C41" s="43"/>
      <c r="D41" s="43"/>
      <c r="E41" s="43"/>
      <c r="F41" s="44"/>
      <c r="G41" s="44"/>
      <c r="H41" s="44"/>
      <c r="I41" s="45"/>
      <c r="J41" s="44"/>
    </row>
    <row r="42" spans="1:10" ht="45.75" customHeight="1">
      <c r="A42" s="260" t="s">
        <v>566</v>
      </c>
      <c r="B42" s="260"/>
      <c r="C42" s="260"/>
      <c r="D42" s="260"/>
      <c r="E42" s="260"/>
      <c r="F42" s="260"/>
      <c r="G42" s="260"/>
      <c r="H42" s="260"/>
      <c r="I42" s="260"/>
      <c r="J42" s="260"/>
    </row>
    <row r="43" spans="1:10">
      <c r="J43" s="30"/>
    </row>
  </sheetData>
  <mergeCells count="27">
    <mergeCell ref="A1:J1"/>
    <mergeCell ref="A13:E13"/>
    <mergeCell ref="A14:E14"/>
    <mergeCell ref="A19:E19"/>
    <mergeCell ref="A15:E15"/>
    <mergeCell ref="A12:E12"/>
    <mergeCell ref="F3:H3"/>
    <mergeCell ref="A3:E4"/>
    <mergeCell ref="A11:E11"/>
    <mergeCell ref="J3:J4"/>
    <mergeCell ref="A18:E18"/>
    <mergeCell ref="A42:J42"/>
    <mergeCell ref="A25:E25"/>
    <mergeCell ref="A21:E21"/>
    <mergeCell ref="A22:E22"/>
    <mergeCell ref="A23:E23"/>
    <mergeCell ref="A40:J40"/>
    <mergeCell ref="A24:E24"/>
    <mergeCell ref="A20:E20"/>
    <mergeCell ref="A17:E17"/>
    <mergeCell ref="A5:E5"/>
    <mergeCell ref="A6:E6"/>
    <mergeCell ref="A7:E7"/>
    <mergeCell ref="A8:E8"/>
    <mergeCell ref="A9:E9"/>
    <mergeCell ref="A10:E10"/>
    <mergeCell ref="A16:E16"/>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tabColor indexed="29"/>
  </sheetPr>
  <dimension ref="A1:J60"/>
  <sheetViews>
    <sheetView showGridLines="0" zoomScaleNormal="100" workbookViewId="0">
      <selection activeCell="L14" sqref="L14"/>
    </sheetView>
  </sheetViews>
  <sheetFormatPr defaultColWidth="26.85546875" defaultRowHeight="16.5"/>
  <cols>
    <col min="1" max="5" width="8.5703125" style="48" customWidth="1"/>
    <col min="6" max="8" width="7.5703125" style="14" customWidth="1"/>
    <col min="9" max="9" width="9" style="46" customWidth="1"/>
    <col min="10" max="10" width="20" style="14" customWidth="1"/>
    <col min="11" max="16384" width="26.85546875" style="14"/>
  </cols>
  <sheetData>
    <row r="1" spans="1:10">
      <c r="A1" s="193" t="s">
        <v>567</v>
      </c>
      <c r="B1" s="193"/>
      <c r="C1" s="193"/>
      <c r="D1" s="193"/>
      <c r="E1" s="193"/>
      <c r="F1" s="193"/>
      <c r="G1" s="193"/>
      <c r="H1" s="193"/>
      <c r="I1" s="193"/>
      <c r="J1" s="193"/>
    </row>
    <row r="2" spans="1:10" s="47" customFormat="1">
      <c r="A2" s="193" t="s">
        <v>568</v>
      </c>
      <c r="B2" s="193"/>
      <c r="C2" s="193"/>
      <c r="D2" s="193"/>
      <c r="E2" s="193"/>
      <c r="F2" s="193"/>
      <c r="G2" s="193"/>
      <c r="H2" s="193"/>
      <c r="I2" s="193"/>
      <c r="J2" s="193"/>
    </row>
    <row r="3" spans="1:10" ht="15" customHeight="1"/>
    <row r="4" spans="1:10" ht="19.5" customHeight="1">
      <c r="A4" s="272" t="s">
        <v>522</v>
      </c>
      <c r="B4" s="273"/>
      <c r="C4" s="273"/>
      <c r="D4" s="273"/>
      <c r="E4" s="274"/>
      <c r="F4" s="253" t="s">
        <v>523</v>
      </c>
      <c r="G4" s="253"/>
      <c r="H4" s="253"/>
      <c r="I4" s="253" t="s">
        <v>569</v>
      </c>
      <c r="J4" s="253" t="s">
        <v>537</v>
      </c>
    </row>
    <row r="5" spans="1:10" ht="25.5">
      <c r="A5" s="275"/>
      <c r="B5" s="276"/>
      <c r="C5" s="276"/>
      <c r="D5" s="276"/>
      <c r="E5" s="277"/>
      <c r="F5" s="110" t="s">
        <v>526</v>
      </c>
      <c r="G5" s="110" t="s">
        <v>527</v>
      </c>
      <c r="H5" s="110" t="s">
        <v>528</v>
      </c>
      <c r="I5" s="258"/>
      <c r="J5" s="258"/>
    </row>
    <row r="6" spans="1:10" ht="43.5" customHeight="1">
      <c r="A6" s="254" t="s">
        <v>570</v>
      </c>
      <c r="B6" s="254"/>
      <c r="C6" s="254"/>
      <c r="D6" s="254"/>
      <c r="E6" s="254"/>
      <c r="F6" s="144"/>
      <c r="G6" s="144"/>
      <c r="H6" s="144"/>
      <c r="I6" s="117"/>
      <c r="J6" s="112"/>
    </row>
    <row r="7" spans="1:10">
      <c r="A7" s="254" t="s">
        <v>571</v>
      </c>
      <c r="B7" s="254"/>
      <c r="C7" s="254"/>
      <c r="D7" s="254"/>
      <c r="E7" s="254"/>
      <c r="F7" s="144"/>
      <c r="G7" s="144"/>
      <c r="H7" s="144"/>
      <c r="I7" s="117">
        <v>2</v>
      </c>
      <c r="J7" s="112"/>
    </row>
    <row r="8" spans="1:10">
      <c r="A8" s="254" t="s">
        <v>572</v>
      </c>
      <c r="B8" s="254"/>
      <c r="C8" s="254"/>
      <c r="D8" s="254"/>
      <c r="E8" s="254"/>
      <c r="F8" s="144"/>
      <c r="G8" s="144"/>
      <c r="H8" s="144"/>
      <c r="I8" s="117">
        <v>2</v>
      </c>
      <c r="J8" s="112"/>
    </row>
    <row r="9" spans="1:10">
      <c r="A9" s="254" t="s">
        <v>573</v>
      </c>
      <c r="B9" s="254"/>
      <c r="C9" s="254"/>
      <c r="D9" s="254"/>
      <c r="E9" s="254"/>
      <c r="F9" s="144"/>
      <c r="G9" s="144"/>
      <c r="H9" s="144"/>
      <c r="I9" s="117">
        <v>2</v>
      </c>
      <c r="J9" s="112"/>
    </row>
    <row r="10" spans="1:10">
      <c r="A10" s="254" t="s">
        <v>574</v>
      </c>
      <c r="B10" s="254"/>
      <c r="C10" s="254"/>
      <c r="D10" s="254"/>
      <c r="E10" s="254"/>
      <c r="F10" s="144"/>
      <c r="G10" s="144"/>
      <c r="H10" s="144"/>
      <c r="I10" s="117">
        <v>2</v>
      </c>
      <c r="J10" s="112"/>
    </row>
    <row r="11" spans="1:10">
      <c r="A11" s="254" t="s">
        <v>575</v>
      </c>
      <c r="B11" s="254"/>
      <c r="C11" s="254"/>
      <c r="D11" s="254"/>
      <c r="E11" s="254"/>
      <c r="F11" s="144"/>
      <c r="G11" s="144"/>
      <c r="H11" s="144"/>
      <c r="I11" s="117">
        <v>2</v>
      </c>
      <c r="J11" s="112"/>
    </row>
    <row r="12" spans="1:10">
      <c r="A12" s="254" t="s">
        <v>576</v>
      </c>
      <c r="B12" s="254"/>
      <c r="C12" s="254"/>
      <c r="D12" s="254"/>
      <c r="E12" s="254"/>
      <c r="F12" s="144"/>
      <c r="G12" s="144"/>
      <c r="H12" s="144"/>
      <c r="I12" s="117">
        <v>2</v>
      </c>
      <c r="J12" s="112"/>
    </row>
    <row r="13" spans="1:10">
      <c r="A13" s="254" t="s">
        <v>577</v>
      </c>
      <c r="B13" s="254"/>
      <c r="C13" s="254"/>
      <c r="D13" s="254"/>
      <c r="E13" s="254"/>
      <c r="F13" s="144"/>
      <c r="G13" s="144"/>
      <c r="H13" s="144"/>
      <c r="I13" s="117">
        <v>2</v>
      </c>
      <c r="J13" s="112"/>
    </row>
    <row r="14" spans="1:10" ht="28.5" customHeight="1">
      <c r="A14" s="254" t="s">
        <v>578</v>
      </c>
      <c r="B14" s="254"/>
      <c r="C14" s="254"/>
      <c r="D14" s="254"/>
      <c r="E14" s="254"/>
      <c r="F14" s="144"/>
      <c r="G14" s="144"/>
      <c r="H14" s="144"/>
      <c r="I14" s="145"/>
      <c r="J14" s="112"/>
    </row>
    <row r="15" spans="1:10" ht="28.5" customHeight="1">
      <c r="A15" s="254" t="s">
        <v>579</v>
      </c>
      <c r="B15" s="254"/>
      <c r="C15" s="254"/>
      <c r="D15" s="254"/>
      <c r="E15" s="254"/>
      <c r="F15" s="144"/>
      <c r="G15" s="144"/>
      <c r="H15" s="144"/>
      <c r="I15" s="145"/>
      <c r="J15" s="112"/>
    </row>
    <row r="16" spans="1:10" ht="44.25" customHeight="1">
      <c r="A16" s="254" t="s">
        <v>580</v>
      </c>
      <c r="B16" s="254"/>
      <c r="C16" s="254"/>
      <c r="D16" s="254"/>
      <c r="E16" s="254"/>
      <c r="F16" s="144"/>
      <c r="G16" s="144"/>
      <c r="H16" s="144"/>
      <c r="I16" s="145"/>
      <c r="J16" s="112"/>
    </row>
    <row r="17" spans="1:10">
      <c r="A17" s="254" t="s">
        <v>581</v>
      </c>
      <c r="B17" s="254"/>
      <c r="C17" s="254"/>
      <c r="D17" s="254"/>
      <c r="E17" s="254"/>
      <c r="F17" s="144"/>
      <c r="G17" s="144"/>
      <c r="H17" s="144"/>
      <c r="I17" s="145"/>
      <c r="J17" s="112"/>
    </row>
    <row r="18" spans="1:10">
      <c r="A18" s="254" t="s">
        <v>582</v>
      </c>
      <c r="B18" s="254"/>
      <c r="C18" s="254"/>
      <c r="D18" s="254"/>
      <c r="E18" s="254"/>
      <c r="F18" s="144"/>
      <c r="G18" s="144"/>
      <c r="H18" s="144"/>
      <c r="I18" s="117">
        <v>1</v>
      </c>
      <c r="J18" s="112"/>
    </row>
    <row r="19" spans="1:10" ht="15" customHeight="1">
      <c r="A19" s="266" t="s">
        <v>565</v>
      </c>
      <c r="B19" s="266"/>
      <c r="C19" s="266"/>
      <c r="D19" s="266"/>
      <c r="E19" s="266"/>
      <c r="F19" s="147"/>
      <c r="G19" s="147"/>
      <c r="H19" s="147"/>
      <c r="I19" s="114">
        <f>I7+I8+I9+I10+I11+I12+I13+I18</f>
        <v>15</v>
      </c>
      <c r="J19" s="116"/>
    </row>
    <row r="20" spans="1:10" ht="15" customHeight="1">
      <c r="A20" s="49"/>
      <c r="B20" s="49"/>
      <c r="C20" s="49"/>
      <c r="D20" s="49"/>
      <c r="E20" s="49"/>
      <c r="F20" s="30"/>
      <c r="G20" s="30"/>
      <c r="H20" s="30"/>
      <c r="I20" s="1"/>
    </row>
    <row r="21" spans="1:10" ht="15" customHeight="1">
      <c r="A21" s="49"/>
      <c r="B21" s="49"/>
      <c r="C21" s="49"/>
      <c r="D21" s="49"/>
      <c r="E21" s="49"/>
      <c r="F21" s="30"/>
      <c r="G21" s="30"/>
      <c r="H21" s="30"/>
      <c r="I21" s="1"/>
    </row>
    <row r="22" spans="1:10" ht="15" customHeight="1">
      <c r="A22" s="49"/>
      <c r="B22" s="49"/>
      <c r="C22" s="49"/>
      <c r="D22" s="49"/>
      <c r="E22" s="49"/>
      <c r="F22" s="30"/>
      <c r="G22" s="30"/>
      <c r="H22" s="30"/>
      <c r="I22" s="1"/>
    </row>
    <row r="23" spans="1:10" ht="15" customHeight="1">
      <c r="A23" s="49"/>
      <c r="B23" s="49"/>
      <c r="C23" s="49"/>
      <c r="D23" s="49"/>
      <c r="E23" s="49"/>
      <c r="F23" s="30"/>
      <c r="G23" s="30"/>
      <c r="H23" s="30"/>
      <c r="I23" s="1"/>
    </row>
    <row r="24" spans="1:10" ht="15" customHeight="1">
      <c r="A24" s="49"/>
      <c r="B24" s="49"/>
      <c r="C24" s="49"/>
      <c r="D24" s="49"/>
      <c r="E24" s="49"/>
      <c r="F24" s="30"/>
      <c r="G24" s="30"/>
      <c r="H24" s="30"/>
      <c r="I24" s="1"/>
    </row>
    <row r="25" spans="1:10" ht="15" customHeight="1">
      <c r="A25" s="49"/>
      <c r="B25" s="49"/>
      <c r="C25" s="49"/>
      <c r="D25" s="49"/>
      <c r="E25" s="49"/>
      <c r="F25" s="30"/>
      <c r="G25" s="30"/>
      <c r="H25" s="30"/>
      <c r="I25" s="1"/>
    </row>
    <row r="26" spans="1:10" ht="15" customHeight="1">
      <c r="A26" s="49"/>
      <c r="B26" s="49"/>
      <c r="C26" s="49"/>
      <c r="D26" s="49"/>
      <c r="E26" s="49"/>
      <c r="F26" s="30"/>
      <c r="G26" s="30"/>
      <c r="H26" s="30"/>
      <c r="I26" s="1"/>
    </row>
    <row r="27" spans="1:10" ht="15" customHeight="1">
      <c r="A27" s="49"/>
      <c r="B27" s="49"/>
      <c r="C27" s="49"/>
      <c r="D27" s="49"/>
      <c r="E27" s="49"/>
      <c r="F27" s="30"/>
      <c r="G27" s="30"/>
      <c r="H27" s="30"/>
      <c r="I27" s="1"/>
    </row>
    <row r="28" spans="1:10" ht="15" customHeight="1">
      <c r="A28" s="49"/>
      <c r="B28" s="49"/>
      <c r="C28" s="49"/>
      <c r="D28" s="49"/>
      <c r="E28" s="49"/>
      <c r="F28" s="30"/>
      <c r="G28" s="30"/>
      <c r="H28" s="30"/>
      <c r="I28" s="1"/>
    </row>
    <row r="29" spans="1:10" ht="15" customHeight="1">
      <c r="A29" s="49"/>
      <c r="B29" s="49"/>
      <c r="C29" s="49"/>
      <c r="D29" s="49"/>
      <c r="E29" s="49"/>
      <c r="F29" s="30"/>
      <c r="G29" s="30"/>
      <c r="H29" s="30"/>
      <c r="I29" s="1"/>
    </row>
    <row r="30" spans="1:10" ht="15" customHeight="1">
      <c r="A30" s="49"/>
      <c r="B30" s="49"/>
      <c r="C30" s="49"/>
      <c r="D30" s="49"/>
      <c r="E30" s="49"/>
      <c r="F30" s="30"/>
      <c r="G30" s="30"/>
      <c r="H30" s="30"/>
      <c r="I30" s="1"/>
    </row>
    <row r="31" spans="1:10" ht="15" customHeight="1">
      <c r="A31" s="49"/>
      <c r="B31" s="49"/>
      <c r="C31" s="49"/>
      <c r="D31" s="49"/>
      <c r="E31" s="49"/>
      <c r="F31" s="30"/>
      <c r="G31" s="30"/>
      <c r="H31" s="30"/>
      <c r="I31" s="1"/>
    </row>
    <row r="32" spans="1:10" ht="15" customHeight="1">
      <c r="A32" s="49"/>
      <c r="B32" s="49"/>
      <c r="C32" s="49"/>
      <c r="D32" s="49"/>
      <c r="E32" s="49"/>
      <c r="F32" s="30"/>
      <c r="G32" s="30"/>
      <c r="H32" s="30"/>
      <c r="I32" s="1"/>
    </row>
    <row r="33" spans="1:10" ht="15" customHeight="1">
      <c r="A33" s="49"/>
      <c r="B33" s="49"/>
      <c r="C33" s="49"/>
      <c r="D33" s="49"/>
      <c r="E33" s="49"/>
      <c r="F33" s="30"/>
      <c r="G33" s="30"/>
      <c r="H33" s="30"/>
      <c r="I33" s="1"/>
    </row>
    <row r="34" spans="1:10" ht="7.5" customHeight="1">
      <c r="A34" s="49"/>
      <c r="B34" s="49"/>
      <c r="C34" s="49"/>
      <c r="D34" s="49"/>
      <c r="E34" s="49"/>
      <c r="F34" s="30"/>
      <c r="G34" s="30"/>
      <c r="H34" s="30"/>
      <c r="I34" s="1"/>
    </row>
    <row r="35" spans="1:10" ht="23.25" customHeight="1">
      <c r="A35" s="267" t="s">
        <v>583</v>
      </c>
      <c r="B35" s="267"/>
      <c r="C35" s="267"/>
      <c r="D35" s="267"/>
      <c r="E35" s="267"/>
      <c r="F35" s="267"/>
      <c r="G35" s="267"/>
      <c r="H35" s="267"/>
      <c r="I35" s="267"/>
      <c r="J35" s="267"/>
    </row>
    <row r="36" spans="1:10" ht="23.25" customHeight="1">
      <c r="A36" s="50"/>
      <c r="B36" s="50"/>
      <c r="C36" s="50"/>
      <c r="D36" s="50"/>
      <c r="E36" s="50"/>
      <c r="F36" s="51"/>
      <c r="G36" s="51"/>
      <c r="H36" s="51"/>
      <c r="I36" s="52"/>
      <c r="J36" s="51"/>
    </row>
    <row r="37" spans="1:10" ht="25.5" customHeight="1">
      <c r="A37" s="50"/>
      <c r="B37" s="50"/>
      <c r="C37" s="50"/>
      <c r="D37" s="50"/>
      <c r="E37" s="50"/>
      <c r="F37" s="51"/>
      <c r="G37" s="51"/>
      <c r="H37" s="51"/>
      <c r="I37" s="52"/>
      <c r="J37" s="51"/>
    </row>
    <row r="38" spans="1:10" s="47" customFormat="1">
      <c r="A38" s="193" t="s">
        <v>584</v>
      </c>
      <c r="B38" s="268"/>
      <c r="C38" s="268"/>
      <c r="D38" s="268"/>
      <c r="E38" s="268"/>
      <c r="F38" s="268"/>
      <c r="G38" s="268"/>
      <c r="H38" s="268"/>
      <c r="I38" s="268"/>
      <c r="J38" s="268"/>
    </row>
    <row r="40" spans="1:10" ht="29.25" customHeight="1">
      <c r="A40" s="263" t="s">
        <v>522</v>
      </c>
      <c r="B40" s="263"/>
      <c r="C40" s="263"/>
      <c r="D40" s="263"/>
      <c r="E40" s="263"/>
      <c r="F40" s="263" t="s">
        <v>523</v>
      </c>
      <c r="G40" s="263"/>
      <c r="H40" s="263"/>
      <c r="I40" s="263" t="s">
        <v>585</v>
      </c>
      <c r="J40" s="263" t="s">
        <v>537</v>
      </c>
    </row>
    <row r="41" spans="1:10" ht="30.75" customHeight="1">
      <c r="A41" s="263"/>
      <c r="B41" s="263"/>
      <c r="C41" s="263"/>
      <c r="D41" s="263"/>
      <c r="E41" s="263"/>
      <c r="F41" s="102" t="s">
        <v>526</v>
      </c>
      <c r="G41" s="102" t="s">
        <v>527</v>
      </c>
      <c r="H41" s="102" t="s">
        <v>586</v>
      </c>
      <c r="I41" s="264"/>
      <c r="J41" s="265"/>
    </row>
    <row r="42" spans="1:10" ht="47.25" customHeight="1">
      <c r="A42" s="271" t="s">
        <v>587</v>
      </c>
      <c r="B42" s="271"/>
      <c r="C42" s="271"/>
      <c r="D42" s="271"/>
      <c r="E42" s="271"/>
      <c r="F42" s="139"/>
      <c r="G42" s="139"/>
      <c r="H42" s="139"/>
      <c r="I42" s="105">
        <v>2</v>
      </c>
      <c r="J42" s="104"/>
    </row>
    <row r="43" spans="1:10" ht="52.5" customHeight="1">
      <c r="A43" s="271" t="s">
        <v>588</v>
      </c>
      <c r="B43" s="271"/>
      <c r="C43" s="271"/>
      <c r="D43" s="271"/>
      <c r="E43" s="271"/>
      <c r="F43" s="139"/>
      <c r="G43" s="139"/>
      <c r="H43" s="139"/>
      <c r="I43" s="141"/>
      <c r="J43" s="104"/>
    </row>
    <row r="44" spans="1:10" ht="32.25" customHeight="1">
      <c r="A44" s="271" t="s">
        <v>589</v>
      </c>
      <c r="B44" s="271"/>
      <c r="C44" s="271"/>
      <c r="D44" s="271"/>
      <c r="E44" s="271"/>
      <c r="F44" s="139"/>
      <c r="G44" s="139"/>
      <c r="H44" s="139"/>
      <c r="I44" s="141"/>
      <c r="J44" s="104"/>
    </row>
    <row r="45" spans="1:10" ht="58.5" customHeight="1">
      <c r="A45" s="271" t="s">
        <v>590</v>
      </c>
      <c r="B45" s="271"/>
      <c r="C45" s="271"/>
      <c r="D45" s="271"/>
      <c r="E45" s="271"/>
      <c r="F45" s="139"/>
      <c r="G45" s="139"/>
      <c r="H45" s="139"/>
      <c r="I45" s="141"/>
      <c r="J45" s="104"/>
    </row>
    <row r="46" spans="1:10" ht="42" customHeight="1">
      <c r="A46" s="271" t="s">
        <v>591</v>
      </c>
      <c r="B46" s="271"/>
      <c r="C46" s="271"/>
      <c r="D46" s="271"/>
      <c r="E46" s="271"/>
      <c r="F46" s="139"/>
      <c r="G46" s="139"/>
      <c r="H46" s="139"/>
      <c r="I46" s="141"/>
      <c r="J46" s="104"/>
    </row>
    <row r="47" spans="1:10" ht="29.25" customHeight="1">
      <c r="A47" s="271" t="s">
        <v>592</v>
      </c>
      <c r="B47" s="271"/>
      <c r="C47" s="271"/>
      <c r="D47" s="271"/>
      <c r="E47" s="271"/>
      <c r="F47" s="139"/>
      <c r="G47" s="139"/>
      <c r="H47" s="139"/>
      <c r="I47" s="141"/>
      <c r="J47" s="104"/>
    </row>
    <row r="48" spans="1:10" ht="16.5" customHeight="1">
      <c r="A48" s="271" t="s">
        <v>582</v>
      </c>
      <c r="B48" s="271"/>
      <c r="C48" s="271"/>
      <c r="D48" s="271"/>
      <c r="E48" s="271"/>
      <c r="F48" s="139"/>
      <c r="G48" s="139"/>
      <c r="H48" s="139"/>
      <c r="I48" s="141"/>
      <c r="J48" s="104"/>
    </row>
    <row r="49" spans="1:10" ht="16.5" customHeight="1">
      <c r="A49" s="269" t="s">
        <v>565</v>
      </c>
      <c r="B49" s="269"/>
      <c r="C49" s="269"/>
      <c r="D49" s="269"/>
      <c r="E49" s="269"/>
      <c r="F49" s="270"/>
      <c r="G49" s="270"/>
      <c r="H49" s="270"/>
      <c r="I49" s="106">
        <f>I42+I48</f>
        <v>2</v>
      </c>
      <c r="J49" s="108"/>
    </row>
    <row r="60" spans="1:10">
      <c r="J60" s="30"/>
    </row>
  </sheetData>
  <mergeCells count="34">
    <mergeCell ref="A1:J1"/>
    <mergeCell ref="A2:J2"/>
    <mergeCell ref="F4:H4"/>
    <mergeCell ref="I4:I5"/>
    <mergeCell ref="A4:E5"/>
    <mergeCell ref="A18:E18"/>
    <mergeCell ref="F40:H40"/>
    <mergeCell ref="A17:E17"/>
    <mergeCell ref="A38:J38"/>
    <mergeCell ref="A49:H49"/>
    <mergeCell ref="A48:E48"/>
    <mergeCell ref="A46:E46"/>
    <mergeCell ref="A47:E47"/>
    <mergeCell ref="A40:E41"/>
    <mergeCell ref="A45:E45"/>
    <mergeCell ref="A44:E44"/>
    <mergeCell ref="A43:E43"/>
    <mergeCell ref="A42:E42"/>
    <mergeCell ref="A8:E8"/>
    <mergeCell ref="I40:I41"/>
    <mergeCell ref="J4:J5"/>
    <mergeCell ref="A10:E10"/>
    <mergeCell ref="J40:J41"/>
    <mergeCell ref="A16:E16"/>
    <mergeCell ref="A9:E9"/>
    <mergeCell ref="A6:E6"/>
    <mergeCell ref="A15:E15"/>
    <mergeCell ref="A11:E11"/>
    <mergeCell ref="A19:E19"/>
    <mergeCell ref="A12:E12"/>
    <mergeCell ref="A13:E13"/>
    <mergeCell ref="A7:E7"/>
    <mergeCell ref="A35:J35"/>
    <mergeCell ref="A14:E14"/>
  </mergeCells>
  <phoneticPr fontId="2" type="noConversion"/>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Narrow,Negrita"&amp;8&amp;K09-022&amp;P&amp;C&amp;"Arial Narrow,Negrita Cursiva"&amp;8&amp;K09-023SECRETARÍA DE MEDIO AMBIENTE
SUBSECRETARÍA DE GESTIÓN AMBIENTAL&amp;R&amp;G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tabColor indexed="21"/>
  </sheetPr>
  <dimension ref="A1:N29"/>
  <sheetViews>
    <sheetView showGridLines="0" topLeftCell="A7" zoomScaleNormal="100" zoomScaleSheetLayoutView="50" workbookViewId="0">
      <selection activeCell="S13" sqref="R13:S13"/>
    </sheetView>
  </sheetViews>
  <sheetFormatPr defaultColWidth="11.28515625" defaultRowHeight="16.5"/>
  <cols>
    <col min="1" max="5" width="8.7109375" style="21" customWidth="1"/>
    <col min="6" max="8" width="7.5703125" style="14" customWidth="1"/>
    <col min="9" max="9" width="9" style="46" customWidth="1"/>
    <col min="10" max="10" width="10.28515625" style="14" hidden="1" customWidth="1"/>
    <col min="11" max="11" width="4" style="14" hidden="1" customWidth="1"/>
    <col min="12" max="12" width="4.42578125" style="14" hidden="1" customWidth="1"/>
    <col min="13" max="13" width="4.85546875" style="14" hidden="1" customWidth="1"/>
    <col min="14" max="14" width="20" style="14" customWidth="1"/>
    <col min="15" max="16384" width="11.28515625" style="14"/>
  </cols>
  <sheetData>
    <row r="1" spans="1:14" s="30" customFormat="1">
      <c r="A1" s="287" t="s">
        <v>593</v>
      </c>
      <c r="B1" s="287"/>
      <c r="C1" s="287"/>
      <c r="D1" s="287"/>
      <c r="E1" s="287"/>
      <c r="F1" s="287"/>
      <c r="G1" s="287"/>
      <c r="H1" s="287"/>
      <c r="I1" s="287"/>
      <c r="J1" s="287"/>
      <c r="K1" s="287"/>
      <c r="L1" s="287"/>
      <c r="M1" s="287"/>
      <c r="N1" s="287"/>
    </row>
    <row r="2" spans="1:14" s="283" customFormat="1" ht="9" customHeight="1"/>
    <row r="3" spans="1:14" ht="18.75" customHeight="1">
      <c r="A3" s="253" t="s">
        <v>522</v>
      </c>
      <c r="B3" s="253"/>
      <c r="C3" s="253"/>
      <c r="D3" s="253"/>
      <c r="E3" s="253"/>
      <c r="F3" s="282" t="s">
        <v>523</v>
      </c>
      <c r="G3" s="282"/>
      <c r="H3" s="282"/>
      <c r="I3" s="253" t="s">
        <v>569</v>
      </c>
      <c r="J3" s="280"/>
      <c r="K3" s="280"/>
      <c r="L3" s="280"/>
      <c r="M3" s="280"/>
      <c r="N3" s="253" t="s">
        <v>537</v>
      </c>
    </row>
    <row r="4" spans="1:14" ht="30.75" customHeight="1">
      <c r="A4" s="253"/>
      <c r="B4" s="253"/>
      <c r="C4" s="253"/>
      <c r="D4" s="253"/>
      <c r="E4" s="253"/>
      <c r="F4" s="110" t="s">
        <v>526</v>
      </c>
      <c r="G4" s="110" t="s">
        <v>527</v>
      </c>
      <c r="H4" s="109" t="s">
        <v>528</v>
      </c>
      <c r="I4" s="280"/>
      <c r="J4" s="280"/>
      <c r="K4" s="280"/>
      <c r="L4" s="280"/>
      <c r="M4" s="280"/>
      <c r="N4" s="284"/>
    </row>
    <row r="5" spans="1:14" ht="96.75" customHeight="1">
      <c r="A5" s="279" t="s">
        <v>594</v>
      </c>
      <c r="B5" s="279"/>
      <c r="C5" s="279"/>
      <c r="D5" s="279"/>
      <c r="E5" s="279"/>
      <c r="F5" s="144"/>
      <c r="G5" s="144"/>
      <c r="H5" s="144"/>
      <c r="I5" s="278"/>
      <c r="J5" s="278"/>
      <c r="K5" s="278"/>
      <c r="L5" s="278"/>
      <c r="M5" s="278"/>
      <c r="N5" s="112"/>
    </row>
    <row r="6" spans="1:14" ht="67.5" customHeight="1">
      <c r="A6" s="279" t="s">
        <v>595</v>
      </c>
      <c r="B6" s="279"/>
      <c r="C6" s="279"/>
      <c r="D6" s="279"/>
      <c r="E6" s="279"/>
      <c r="F6" s="144"/>
      <c r="G6" s="144"/>
      <c r="H6" s="144"/>
      <c r="I6" s="278"/>
      <c r="J6" s="278"/>
      <c r="K6" s="278"/>
      <c r="L6" s="278"/>
      <c r="M6" s="278"/>
      <c r="N6" s="112"/>
    </row>
    <row r="7" spans="1:14" ht="56.25" customHeight="1">
      <c r="A7" s="279" t="s">
        <v>596</v>
      </c>
      <c r="B7" s="279"/>
      <c r="C7" s="279"/>
      <c r="D7" s="279"/>
      <c r="E7" s="279"/>
      <c r="F7" s="144"/>
      <c r="G7" s="144"/>
      <c r="H7" s="144"/>
      <c r="I7" s="278"/>
      <c r="J7" s="278"/>
      <c r="K7" s="278"/>
      <c r="L7" s="278"/>
      <c r="M7" s="278"/>
      <c r="N7" s="112"/>
    </row>
    <row r="8" spans="1:14">
      <c r="A8" s="279" t="s">
        <v>597</v>
      </c>
      <c r="B8" s="279"/>
      <c r="C8" s="279"/>
      <c r="D8" s="279"/>
      <c r="E8" s="279"/>
      <c r="F8" s="250"/>
      <c r="G8" s="250"/>
      <c r="H8" s="250"/>
      <c r="I8" s="149"/>
      <c r="J8" s="150"/>
      <c r="K8" s="150"/>
      <c r="L8" s="150"/>
      <c r="M8" s="150"/>
      <c r="N8" s="112"/>
    </row>
    <row r="9" spans="1:14">
      <c r="A9" s="279" t="s">
        <v>598</v>
      </c>
      <c r="B9" s="279"/>
      <c r="C9" s="279"/>
      <c r="D9" s="279"/>
      <c r="E9" s="279"/>
      <c r="F9" s="250"/>
      <c r="G9" s="250"/>
      <c r="H9" s="250"/>
      <c r="I9" s="149"/>
      <c r="J9" s="150"/>
      <c r="K9" s="150"/>
      <c r="L9" s="150"/>
      <c r="M9" s="150"/>
      <c r="N9" s="112"/>
    </row>
    <row r="10" spans="1:14">
      <c r="A10" s="279" t="s">
        <v>599</v>
      </c>
      <c r="B10" s="279"/>
      <c r="C10" s="279"/>
      <c r="D10" s="279"/>
      <c r="E10" s="279"/>
      <c r="F10" s="281"/>
      <c r="G10" s="281"/>
      <c r="H10" s="281"/>
      <c r="I10" s="145"/>
      <c r="J10" s="150"/>
      <c r="K10" s="150"/>
      <c r="L10" s="150"/>
      <c r="M10" s="150"/>
      <c r="N10" s="112"/>
    </row>
    <row r="11" spans="1:14">
      <c r="A11" s="279" t="s">
        <v>600</v>
      </c>
      <c r="B11" s="279"/>
      <c r="C11" s="279"/>
      <c r="D11" s="279"/>
      <c r="E11" s="279"/>
      <c r="F11" s="250"/>
      <c r="G11" s="250"/>
      <c r="H11" s="250"/>
      <c r="I11" s="111">
        <v>1</v>
      </c>
      <c r="J11" s="143"/>
      <c r="K11" s="143"/>
      <c r="L11" s="143"/>
      <c r="M11" s="143"/>
      <c r="N11" s="112"/>
    </row>
    <row r="12" spans="1:14">
      <c r="A12" s="279" t="s">
        <v>601</v>
      </c>
      <c r="B12" s="279"/>
      <c r="C12" s="279"/>
      <c r="D12" s="279"/>
      <c r="E12" s="279"/>
      <c r="F12" s="250"/>
      <c r="G12" s="250"/>
      <c r="H12" s="250"/>
      <c r="I12" s="149"/>
      <c r="J12" s="148"/>
      <c r="K12" s="148"/>
      <c r="L12" s="148"/>
      <c r="M12" s="148"/>
      <c r="N12" s="112"/>
    </row>
    <row r="13" spans="1:14">
      <c r="A13" s="279" t="s">
        <v>602</v>
      </c>
      <c r="B13" s="279"/>
      <c r="C13" s="279"/>
      <c r="D13" s="279"/>
      <c r="E13" s="279"/>
      <c r="F13" s="250"/>
      <c r="G13" s="250"/>
      <c r="H13" s="250"/>
      <c r="I13" s="149"/>
      <c r="J13" s="143"/>
      <c r="K13" s="143"/>
      <c r="L13" s="143"/>
      <c r="M13" s="143"/>
      <c r="N13" s="112"/>
    </row>
    <row r="14" spans="1:14" ht="14.25" customHeight="1">
      <c r="A14" s="279" t="s">
        <v>603</v>
      </c>
      <c r="B14" s="279"/>
      <c r="C14" s="279"/>
      <c r="D14" s="279"/>
      <c r="E14" s="279"/>
      <c r="F14" s="281"/>
      <c r="G14" s="281"/>
      <c r="H14" s="281"/>
      <c r="I14" s="145"/>
      <c r="J14" s="148"/>
      <c r="K14" s="148"/>
      <c r="L14" s="148"/>
      <c r="M14" s="148"/>
      <c r="N14" s="112"/>
    </row>
    <row r="15" spans="1:14">
      <c r="A15" s="279" t="s">
        <v>604</v>
      </c>
      <c r="B15" s="279"/>
      <c r="C15" s="279"/>
      <c r="D15" s="279"/>
      <c r="E15" s="279"/>
      <c r="F15" s="250"/>
      <c r="G15" s="250"/>
      <c r="H15" s="250"/>
      <c r="I15" s="111">
        <v>1</v>
      </c>
      <c r="J15" s="143"/>
      <c r="K15" s="143"/>
      <c r="L15" s="143"/>
      <c r="M15" s="143"/>
      <c r="N15" s="112"/>
    </row>
    <row r="16" spans="1:14">
      <c r="A16" s="279" t="s">
        <v>605</v>
      </c>
      <c r="B16" s="279"/>
      <c r="C16" s="279"/>
      <c r="D16" s="279"/>
      <c r="E16" s="279"/>
      <c r="F16" s="250"/>
      <c r="G16" s="250"/>
      <c r="H16" s="250"/>
      <c r="I16" s="149"/>
      <c r="J16" s="148"/>
      <c r="K16" s="148"/>
      <c r="L16" s="148"/>
      <c r="M16" s="148"/>
      <c r="N16" s="112"/>
    </row>
    <row r="17" spans="1:14">
      <c r="A17" s="279" t="s">
        <v>606</v>
      </c>
      <c r="B17" s="279"/>
      <c r="C17" s="279"/>
      <c r="D17" s="279"/>
      <c r="E17" s="279"/>
      <c r="F17" s="250"/>
      <c r="G17" s="250"/>
      <c r="H17" s="250"/>
      <c r="I17" s="149"/>
      <c r="J17" s="143"/>
      <c r="K17" s="143"/>
      <c r="L17" s="143"/>
      <c r="M17" s="143"/>
      <c r="N17" s="112"/>
    </row>
    <row r="18" spans="1:14">
      <c r="A18" s="279" t="s">
        <v>607</v>
      </c>
      <c r="B18" s="279"/>
      <c r="C18" s="279"/>
      <c r="D18" s="279"/>
      <c r="E18" s="279"/>
      <c r="F18" s="281"/>
      <c r="G18" s="281"/>
      <c r="H18" s="281"/>
      <c r="I18" s="145"/>
      <c r="J18" s="148"/>
      <c r="K18" s="148"/>
      <c r="L18" s="148"/>
      <c r="M18" s="148"/>
      <c r="N18" s="112"/>
    </row>
    <row r="19" spans="1:14">
      <c r="A19" s="279" t="s">
        <v>608</v>
      </c>
      <c r="B19" s="279"/>
      <c r="C19" s="279"/>
      <c r="D19" s="279"/>
      <c r="E19" s="279"/>
      <c r="F19" s="250"/>
      <c r="G19" s="250"/>
      <c r="H19" s="250"/>
      <c r="I19" s="111">
        <v>1</v>
      </c>
      <c r="J19" s="143"/>
      <c r="K19" s="143"/>
      <c r="L19" s="143"/>
      <c r="M19" s="143"/>
      <c r="N19" s="112"/>
    </row>
    <row r="20" spans="1:14" ht="50.25" customHeight="1">
      <c r="A20" s="279" t="s">
        <v>609</v>
      </c>
      <c r="B20" s="279"/>
      <c r="C20" s="279"/>
      <c r="D20" s="279"/>
      <c r="E20" s="279"/>
      <c r="F20" s="144"/>
      <c r="G20" s="144"/>
      <c r="H20" s="144"/>
      <c r="I20" s="278"/>
      <c r="J20" s="278"/>
      <c r="K20" s="278"/>
      <c r="L20" s="278"/>
      <c r="M20" s="278"/>
      <c r="N20" s="112"/>
    </row>
    <row r="21" spans="1:14" ht="33" customHeight="1">
      <c r="A21" s="279" t="s">
        <v>610</v>
      </c>
      <c r="B21" s="279"/>
      <c r="C21" s="279"/>
      <c r="D21" s="279"/>
      <c r="E21" s="279"/>
      <c r="F21" s="144"/>
      <c r="G21" s="144"/>
      <c r="H21" s="144"/>
      <c r="I21" s="278"/>
      <c r="J21" s="278"/>
      <c r="K21" s="278"/>
      <c r="L21" s="278"/>
      <c r="M21" s="278"/>
      <c r="N21" s="112"/>
    </row>
    <row r="22" spans="1:14">
      <c r="A22" s="279" t="s">
        <v>611</v>
      </c>
      <c r="B22" s="279"/>
      <c r="C22" s="279"/>
      <c r="D22" s="279"/>
      <c r="E22" s="279"/>
      <c r="F22" s="144"/>
      <c r="G22" s="144"/>
      <c r="H22" s="144"/>
      <c r="I22" s="278"/>
      <c r="J22" s="278"/>
      <c r="K22" s="278"/>
      <c r="L22" s="278"/>
      <c r="M22" s="278"/>
      <c r="N22" s="112"/>
    </row>
    <row r="23" spans="1:14">
      <c r="A23" s="279" t="s">
        <v>612</v>
      </c>
      <c r="B23" s="279"/>
      <c r="C23" s="279"/>
      <c r="D23" s="279"/>
      <c r="E23" s="279"/>
      <c r="F23" s="144"/>
      <c r="G23" s="144"/>
      <c r="H23" s="144"/>
      <c r="I23" s="278"/>
      <c r="J23" s="278"/>
      <c r="K23" s="278"/>
      <c r="L23" s="278"/>
      <c r="M23" s="278"/>
      <c r="N23" s="112"/>
    </row>
    <row r="24" spans="1:14">
      <c r="A24" s="279" t="s">
        <v>613</v>
      </c>
      <c r="B24" s="279"/>
      <c r="C24" s="279"/>
      <c r="D24" s="279"/>
      <c r="E24" s="279"/>
      <c r="F24" s="144"/>
      <c r="G24" s="144"/>
      <c r="H24" s="144"/>
      <c r="I24" s="278"/>
      <c r="J24" s="278"/>
      <c r="K24" s="278"/>
      <c r="L24" s="278"/>
      <c r="M24" s="278"/>
      <c r="N24" s="112"/>
    </row>
    <row r="25" spans="1:14">
      <c r="A25" s="279" t="s">
        <v>614</v>
      </c>
      <c r="B25" s="279"/>
      <c r="C25" s="279"/>
      <c r="D25" s="279"/>
      <c r="E25" s="279"/>
      <c r="F25" s="144"/>
      <c r="G25" s="144"/>
      <c r="H25" s="144"/>
      <c r="I25" s="278"/>
      <c r="J25" s="278"/>
      <c r="K25" s="278"/>
      <c r="L25" s="278"/>
      <c r="M25" s="278"/>
      <c r="N25" s="112"/>
    </row>
    <row r="26" spans="1:14">
      <c r="A26" s="279" t="s">
        <v>582</v>
      </c>
      <c r="B26" s="279"/>
      <c r="C26" s="279"/>
      <c r="D26" s="279"/>
      <c r="E26" s="279"/>
      <c r="F26" s="144"/>
      <c r="G26" s="144"/>
      <c r="H26" s="144"/>
      <c r="I26" s="145"/>
      <c r="J26" s="150"/>
      <c r="K26" s="150"/>
      <c r="L26" s="150"/>
      <c r="M26" s="150"/>
      <c r="N26" s="112"/>
    </row>
    <row r="27" spans="1:14" ht="14.25" customHeight="1">
      <c r="A27" s="285" t="s">
        <v>565</v>
      </c>
      <c r="B27" s="285"/>
      <c r="C27" s="285"/>
      <c r="D27" s="285"/>
      <c r="E27" s="285"/>
      <c r="F27" s="286"/>
      <c r="G27" s="286"/>
      <c r="H27" s="286"/>
      <c r="I27" s="249">
        <f>I11+I15+I19</f>
        <v>3</v>
      </c>
      <c r="J27" s="286"/>
      <c r="K27" s="286"/>
      <c r="L27" s="286"/>
      <c r="M27" s="286"/>
      <c r="N27" s="115"/>
    </row>
    <row r="28" spans="1:14" ht="12" customHeight="1">
      <c r="A28" s="197"/>
      <c r="B28" s="197"/>
      <c r="C28" s="197"/>
      <c r="D28" s="197"/>
      <c r="E28" s="197"/>
      <c r="F28" s="197"/>
      <c r="G28" s="197"/>
      <c r="H28" s="197"/>
      <c r="I28" s="197"/>
      <c r="J28" s="197"/>
      <c r="K28" s="197"/>
      <c r="L28" s="197"/>
      <c r="M28" s="197"/>
      <c r="N28" s="197"/>
    </row>
    <row r="29" spans="1:14">
      <c r="A29" s="197" t="s">
        <v>615</v>
      </c>
      <c r="B29" s="197"/>
      <c r="C29" s="197"/>
      <c r="D29" s="197"/>
      <c r="E29" s="197"/>
      <c r="F29" s="197"/>
      <c r="G29" s="197"/>
      <c r="H29" s="197"/>
      <c r="I29" s="197"/>
      <c r="J29" s="197"/>
      <c r="K29" s="197"/>
      <c r="L29" s="197"/>
      <c r="M29" s="197"/>
      <c r="N29" s="197"/>
    </row>
  </sheetData>
  <mergeCells count="53">
    <mergeCell ref="A1:N1"/>
    <mergeCell ref="I5:M5"/>
    <mergeCell ref="F17:H17"/>
    <mergeCell ref="F15:H15"/>
    <mergeCell ref="A5:E5"/>
    <mergeCell ref="A9:E9"/>
    <mergeCell ref="F11:H11"/>
    <mergeCell ref="A29:N29"/>
    <mergeCell ref="A20:E20"/>
    <mergeCell ref="I6:M6"/>
    <mergeCell ref="I24:M24"/>
    <mergeCell ref="I23:M23"/>
    <mergeCell ref="A22:E22"/>
    <mergeCell ref="A10:E10"/>
    <mergeCell ref="A15:E15"/>
    <mergeCell ref="A12:E12"/>
    <mergeCell ref="I27:M27"/>
    <mergeCell ref="I7:M7"/>
    <mergeCell ref="F16:H16"/>
    <mergeCell ref="F19:H19"/>
    <mergeCell ref="I21:M21"/>
    <mergeCell ref="I20:M20"/>
    <mergeCell ref="A23:E23"/>
    <mergeCell ref="A28:N28"/>
    <mergeCell ref="A2:XFD2"/>
    <mergeCell ref="N3:N4"/>
    <mergeCell ref="A24:E24"/>
    <mergeCell ref="A13:E13"/>
    <mergeCell ref="F13:H13"/>
    <mergeCell ref="A27:H27"/>
    <mergeCell ref="F12:H12"/>
    <mergeCell ref="A3:E4"/>
    <mergeCell ref="F8:H8"/>
    <mergeCell ref="A26:E26"/>
    <mergeCell ref="A25:E25"/>
    <mergeCell ref="A17:E17"/>
    <mergeCell ref="F18:H18"/>
    <mergeCell ref="A8:E8"/>
    <mergeCell ref="F9:H9"/>
    <mergeCell ref="I25:M25"/>
    <mergeCell ref="I22:M22"/>
    <mergeCell ref="A16:E16"/>
    <mergeCell ref="I3:M4"/>
    <mergeCell ref="A14:E14"/>
    <mergeCell ref="F14:H14"/>
    <mergeCell ref="A7:E7"/>
    <mergeCell ref="A21:E21"/>
    <mergeCell ref="F3:H3"/>
    <mergeCell ref="A6:E6"/>
    <mergeCell ref="A18:E18"/>
    <mergeCell ref="A11:E11"/>
    <mergeCell ref="F10:H10"/>
    <mergeCell ref="A19:E19"/>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J32"/>
  <sheetViews>
    <sheetView workbookViewId="0">
      <selection activeCell="L18" sqref="L18"/>
    </sheetView>
  </sheetViews>
  <sheetFormatPr defaultColWidth="11.28515625" defaultRowHeight="16.5"/>
  <cols>
    <col min="1" max="5" width="8.7109375" style="21" customWidth="1"/>
    <col min="6" max="8" width="7.5703125" style="14" customWidth="1"/>
    <col min="9" max="9" width="9" style="46" customWidth="1"/>
    <col min="10" max="10" width="20" style="14" customWidth="1"/>
    <col min="11" max="16384" width="11.28515625" style="14"/>
  </cols>
  <sheetData>
    <row r="1" spans="1:10" ht="18.75" customHeight="1">
      <c r="A1" s="193" t="s">
        <v>616</v>
      </c>
      <c r="B1" s="193"/>
      <c r="C1" s="193"/>
      <c r="D1" s="193"/>
      <c r="E1" s="193"/>
      <c r="F1" s="193"/>
      <c r="G1" s="193"/>
      <c r="H1" s="193"/>
      <c r="I1" s="193"/>
      <c r="J1" s="193"/>
    </row>
    <row r="2" spans="1:10" s="30" customFormat="1">
      <c r="A2" s="14"/>
      <c r="B2" s="14"/>
      <c r="C2" s="14"/>
      <c r="D2" s="14"/>
      <c r="E2" s="14"/>
      <c r="F2" s="14"/>
      <c r="G2" s="14"/>
      <c r="H2" s="14"/>
      <c r="I2" s="46"/>
      <c r="J2" s="14"/>
    </row>
    <row r="3" spans="1:10" ht="16.5" customHeight="1">
      <c r="A3" s="289" t="s">
        <v>522</v>
      </c>
      <c r="B3" s="289"/>
      <c r="C3" s="289"/>
      <c r="D3" s="289"/>
      <c r="E3" s="289"/>
      <c r="F3" s="290" t="s">
        <v>523</v>
      </c>
      <c r="G3" s="290"/>
      <c r="H3" s="290"/>
      <c r="I3" s="289" t="s">
        <v>569</v>
      </c>
      <c r="J3" s="289" t="s">
        <v>537</v>
      </c>
    </row>
    <row r="4" spans="1:10" ht="25.5" customHeight="1">
      <c r="A4" s="289"/>
      <c r="B4" s="289"/>
      <c r="C4" s="289"/>
      <c r="D4" s="289"/>
      <c r="E4" s="289"/>
      <c r="F4" s="161" t="s">
        <v>526</v>
      </c>
      <c r="G4" s="161" t="s">
        <v>527</v>
      </c>
      <c r="H4" s="160" t="s">
        <v>528</v>
      </c>
      <c r="I4" s="292"/>
      <c r="J4" s="291"/>
    </row>
    <row r="5" spans="1:10" ht="63" customHeight="1">
      <c r="A5" s="288" t="s">
        <v>617</v>
      </c>
      <c r="B5" s="288"/>
      <c r="C5" s="288"/>
      <c r="D5" s="288"/>
      <c r="E5" s="288"/>
      <c r="F5" s="162"/>
      <c r="G5" s="162"/>
      <c r="H5" s="162"/>
      <c r="I5" s="163"/>
      <c r="J5" s="164"/>
    </row>
    <row r="6" spans="1:10" ht="16.5" customHeight="1">
      <c r="A6" s="288" t="s">
        <v>618</v>
      </c>
      <c r="B6" s="288"/>
      <c r="C6" s="288"/>
      <c r="D6" s="288"/>
      <c r="E6" s="288"/>
      <c r="F6" s="288"/>
      <c r="G6" s="288"/>
      <c r="H6" s="288"/>
      <c r="I6" s="165"/>
      <c r="J6" s="164"/>
    </row>
    <row r="7" spans="1:10" ht="16.5" customHeight="1">
      <c r="A7" s="288" t="s">
        <v>619</v>
      </c>
      <c r="B7" s="288"/>
      <c r="C7" s="288"/>
      <c r="D7" s="288"/>
      <c r="E7" s="288"/>
      <c r="F7" s="288"/>
      <c r="G7" s="288"/>
      <c r="H7" s="288"/>
      <c r="I7" s="165"/>
      <c r="J7" s="164"/>
    </row>
    <row r="8" spans="1:10" ht="27.75" customHeight="1">
      <c r="A8" s="288" t="s">
        <v>620</v>
      </c>
      <c r="B8" s="288"/>
      <c r="C8" s="288"/>
      <c r="D8" s="288"/>
      <c r="E8" s="288"/>
      <c r="F8" s="288"/>
      <c r="G8" s="288"/>
      <c r="H8" s="288"/>
      <c r="I8" s="165"/>
      <c r="J8" s="164"/>
    </row>
    <row r="9" spans="1:10" ht="57.75" customHeight="1">
      <c r="A9" s="288" t="s">
        <v>621</v>
      </c>
      <c r="B9" s="288"/>
      <c r="C9" s="288"/>
      <c r="D9" s="288"/>
      <c r="E9" s="288"/>
      <c r="F9" s="298"/>
      <c r="G9" s="298"/>
      <c r="H9" s="298"/>
      <c r="I9" s="163"/>
      <c r="J9" s="164"/>
    </row>
    <row r="10" spans="1:10" ht="69.75" customHeight="1">
      <c r="A10" s="288" t="s">
        <v>622</v>
      </c>
      <c r="B10" s="288"/>
      <c r="C10" s="288"/>
      <c r="D10" s="288"/>
      <c r="E10" s="288"/>
      <c r="F10" s="288"/>
      <c r="G10" s="288"/>
      <c r="H10" s="288"/>
      <c r="I10" s="165"/>
      <c r="J10" s="164"/>
    </row>
    <row r="11" spans="1:10" ht="91.5" customHeight="1">
      <c r="A11" s="288" t="s">
        <v>623</v>
      </c>
      <c r="B11" s="288"/>
      <c r="C11" s="288"/>
      <c r="D11" s="288"/>
      <c r="E11" s="288"/>
      <c r="F11" s="288"/>
      <c r="G11" s="288"/>
      <c r="H11" s="288"/>
      <c r="I11" s="165"/>
      <c r="J11" s="164"/>
    </row>
    <row r="12" spans="1:10" ht="64.5" customHeight="1">
      <c r="A12" s="288" t="s">
        <v>624</v>
      </c>
      <c r="B12" s="288"/>
      <c r="C12" s="288"/>
      <c r="D12" s="288"/>
      <c r="E12" s="288"/>
      <c r="F12" s="288"/>
      <c r="G12" s="288"/>
      <c r="H12" s="288"/>
      <c r="I12" s="165"/>
      <c r="J12" s="164"/>
    </row>
    <row r="13" spans="1:10" ht="61.5" customHeight="1">
      <c r="A13" s="288" t="s">
        <v>232</v>
      </c>
      <c r="B13" s="288"/>
      <c r="C13" s="288"/>
      <c r="D13" s="288"/>
      <c r="E13" s="288"/>
      <c r="F13" s="293"/>
      <c r="G13" s="294"/>
      <c r="H13" s="295"/>
      <c r="I13" s="163"/>
      <c r="J13" s="164"/>
    </row>
    <row r="14" spans="1:10" ht="41.25" customHeight="1">
      <c r="A14" s="296" t="s">
        <v>565</v>
      </c>
      <c r="B14" s="296"/>
      <c r="C14" s="296"/>
      <c r="D14" s="296"/>
      <c r="E14" s="296"/>
      <c r="F14" s="297"/>
      <c r="G14" s="297"/>
      <c r="H14" s="297"/>
      <c r="I14" s="158">
        <f>I7+I13</f>
        <v>0</v>
      </c>
      <c r="J14" s="159"/>
    </row>
    <row r="28" spans="1:10">
      <c r="A28" s="27"/>
      <c r="B28" s="27"/>
      <c r="C28" s="27"/>
      <c r="D28" s="27"/>
      <c r="E28" s="27"/>
      <c r="F28" s="41"/>
      <c r="G28" s="41"/>
      <c r="H28" s="41"/>
      <c r="I28" s="42"/>
      <c r="J28" s="41"/>
    </row>
    <row r="29" spans="1:10" ht="29.25" customHeight="1">
      <c r="A29" s="197"/>
      <c r="B29" s="197"/>
      <c r="C29" s="197"/>
      <c r="D29" s="197"/>
      <c r="E29" s="197"/>
      <c r="F29" s="197"/>
      <c r="G29" s="197"/>
      <c r="H29" s="197"/>
      <c r="I29" s="197"/>
      <c r="J29" s="197"/>
    </row>
    <row r="30" spans="1:10">
      <c r="A30" s="43"/>
      <c r="B30" s="43"/>
      <c r="C30" s="43"/>
      <c r="D30" s="43"/>
      <c r="E30" s="43"/>
      <c r="F30" s="44"/>
      <c r="G30" s="44"/>
      <c r="H30" s="44"/>
      <c r="I30" s="45"/>
      <c r="J30" s="44"/>
    </row>
    <row r="31" spans="1:10" ht="45.75" customHeight="1">
      <c r="A31" s="260" t="s">
        <v>566</v>
      </c>
      <c r="B31" s="260"/>
      <c r="C31" s="260"/>
      <c r="D31" s="260"/>
      <c r="E31" s="260"/>
      <c r="F31" s="260"/>
      <c r="G31" s="260"/>
      <c r="H31" s="260"/>
      <c r="I31" s="260"/>
      <c r="J31" s="260"/>
    </row>
    <row r="32" spans="1:10">
      <c r="J32" s="30"/>
    </row>
  </sheetData>
  <mergeCells count="25">
    <mergeCell ref="A29:J29"/>
    <mergeCell ref="A31:J31"/>
    <mergeCell ref="A13:E13"/>
    <mergeCell ref="A7:E7"/>
    <mergeCell ref="A8:E8"/>
    <mergeCell ref="A9:E9"/>
    <mergeCell ref="A10:E10"/>
    <mergeCell ref="A11:E11"/>
    <mergeCell ref="A12:E12"/>
    <mergeCell ref="F13:H13"/>
    <mergeCell ref="A14:H14"/>
    <mergeCell ref="F7:H7"/>
    <mergeCell ref="F8:H8"/>
    <mergeCell ref="F9:H9"/>
    <mergeCell ref="F10:H10"/>
    <mergeCell ref="F11:H11"/>
    <mergeCell ref="F12:H12"/>
    <mergeCell ref="A1:J1"/>
    <mergeCell ref="A3:E4"/>
    <mergeCell ref="F3:H3"/>
    <mergeCell ref="J3:J4"/>
    <mergeCell ref="A5:E5"/>
    <mergeCell ref="I3:I4"/>
    <mergeCell ref="A6:E6"/>
    <mergeCell ref="F6: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tabColor rgb="FF92D050"/>
  </sheetPr>
  <dimension ref="A1:J56"/>
  <sheetViews>
    <sheetView topLeftCell="A16" zoomScaleNormal="100" workbookViewId="0">
      <selection activeCell="K31" sqref="K31"/>
    </sheetView>
  </sheetViews>
  <sheetFormatPr defaultColWidth="11.28515625" defaultRowHeight="16.5"/>
  <cols>
    <col min="1" max="5" width="8.7109375" style="14" customWidth="1"/>
    <col min="6" max="8" width="7.5703125" style="14" customWidth="1"/>
    <col min="9" max="9" width="9" style="46" customWidth="1"/>
    <col min="10" max="10" width="20" style="14" customWidth="1"/>
    <col min="11" max="16384" width="11.28515625" style="14"/>
  </cols>
  <sheetData>
    <row r="1" spans="1:10" s="47" customFormat="1">
      <c r="A1" s="193" t="s">
        <v>625</v>
      </c>
      <c r="B1" s="193"/>
      <c r="C1" s="193"/>
      <c r="D1" s="193"/>
      <c r="E1" s="193"/>
      <c r="F1" s="193"/>
      <c r="G1" s="193"/>
      <c r="H1" s="193"/>
      <c r="I1" s="193"/>
      <c r="J1" s="193"/>
    </row>
    <row r="3" spans="1:10" ht="21" customHeight="1">
      <c r="A3" s="253" t="s">
        <v>522</v>
      </c>
      <c r="B3" s="253"/>
      <c r="C3" s="253"/>
      <c r="D3" s="253"/>
      <c r="E3" s="253"/>
      <c r="F3" s="282" t="s">
        <v>523</v>
      </c>
      <c r="G3" s="282"/>
      <c r="H3" s="282"/>
      <c r="I3" s="253" t="s">
        <v>569</v>
      </c>
      <c r="J3" s="253" t="s">
        <v>537</v>
      </c>
    </row>
    <row r="4" spans="1:10" ht="31.5" customHeight="1">
      <c r="A4" s="253"/>
      <c r="B4" s="253"/>
      <c r="C4" s="253"/>
      <c r="D4" s="253"/>
      <c r="E4" s="253"/>
      <c r="F4" s="110" t="s">
        <v>526</v>
      </c>
      <c r="G4" s="110" t="s">
        <v>527</v>
      </c>
      <c r="H4" s="109" t="s">
        <v>528</v>
      </c>
      <c r="I4" s="258"/>
      <c r="J4" s="284"/>
    </row>
    <row r="5" spans="1:10" ht="17.25" customHeight="1">
      <c r="A5" s="250" t="s">
        <v>626</v>
      </c>
      <c r="B5" s="250"/>
      <c r="C5" s="250"/>
      <c r="D5" s="250"/>
      <c r="E5" s="250"/>
      <c r="F5" s="144"/>
      <c r="G5" s="144"/>
      <c r="H5" s="144"/>
      <c r="I5" s="145"/>
      <c r="J5" s="112"/>
    </row>
    <row r="6" spans="1:10">
      <c r="A6" s="250" t="s">
        <v>618</v>
      </c>
      <c r="B6" s="250"/>
      <c r="C6" s="250"/>
      <c r="D6" s="250"/>
      <c r="E6" s="250"/>
      <c r="F6" s="250"/>
      <c r="G6" s="250"/>
      <c r="H6" s="250"/>
      <c r="I6" s="149"/>
      <c r="J6" s="112"/>
    </row>
    <row r="7" spans="1:10">
      <c r="A7" s="250" t="s">
        <v>627</v>
      </c>
      <c r="B7" s="250"/>
      <c r="C7" s="250"/>
      <c r="D7" s="250"/>
      <c r="E7" s="250"/>
      <c r="F7" s="250"/>
      <c r="G7" s="250"/>
      <c r="H7" s="250"/>
      <c r="I7" s="111">
        <v>2</v>
      </c>
      <c r="J7" s="112"/>
    </row>
    <row r="8" spans="1:10" ht="30.75" customHeight="1">
      <c r="A8" s="250" t="s">
        <v>628</v>
      </c>
      <c r="B8" s="250"/>
      <c r="C8" s="250"/>
      <c r="D8" s="250"/>
      <c r="E8" s="250"/>
      <c r="F8" s="250"/>
      <c r="G8" s="250"/>
      <c r="H8" s="250"/>
      <c r="I8" s="149"/>
      <c r="J8" s="112"/>
    </row>
    <row r="9" spans="1:10" ht="28.5" customHeight="1">
      <c r="A9" s="250" t="s">
        <v>629</v>
      </c>
      <c r="B9" s="250"/>
      <c r="C9" s="250"/>
      <c r="D9" s="250"/>
      <c r="E9" s="250"/>
      <c r="F9" s="252"/>
      <c r="G9" s="252"/>
      <c r="H9" s="252"/>
      <c r="I9" s="145"/>
      <c r="J9" s="112"/>
    </row>
    <row r="10" spans="1:10" ht="52.5" customHeight="1">
      <c r="A10" s="250" t="s">
        <v>630</v>
      </c>
      <c r="B10" s="250"/>
      <c r="C10" s="250"/>
      <c r="D10" s="250"/>
      <c r="E10" s="250"/>
      <c r="F10" s="250"/>
      <c r="G10" s="250"/>
      <c r="H10" s="250"/>
      <c r="I10" s="149"/>
      <c r="J10" s="112"/>
    </row>
    <row r="11" spans="1:10" ht="54.75" customHeight="1">
      <c r="A11" s="250" t="s">
        <v>631</v>
      </c>
      <c r="B11" s="250"/>
      <c r="C11" s="250"/>
      <c r="D11" s="250"/>
      <c r="E11" s="250"/>
      <c r="F11" s="250"/>
      <c r="G11" s="250"/>
      <c r="H11" s="250"/>
      <c r="I11" s="149"/>
      <c r="J11" s="112"/>
    </row>
    <row r="12" spans="1:10" ht="40.5" customHeight="1">
      <c r="A12" s="250" t="s">
        <v>624</v>
      </c>
      <c r="B12" s="250"/>
      <c r="C12" s="250"/>
      <c r="D12" s="250"/>
      <c r="E12" s="250"/>
      <c r="F12" s="250"/>
      <c r="G12" s="250"/>
      <c r="H12" s="250"/>
      <c r="I12" s="149"/>
      <c r="J12" s="112"/>
    </row>
    <row r="13" spans="1:10" ht="15.75" customHeight="1">
      <c r="A13" s="250" t="s">
        <v>232</v>
      </c>
      <c r="B13" s="250"/>
      <c r="C13" s="250"/>
      <c r="D13" s="250"/>
      <c r="E13" s="250"/>
      <c r="F13" s="144"/>
      <c r="G13" s="144"/>
      <c r="H13" s="144"/>
      <c r="I13" s="117">
        <v>1</v>
      </c>
      <c r="J13" s="112"/>
    </row>
    <row r="14" spans="1:10" ht="18.75" customHeight="1">
      <c r="A14" s="251" t="s">
        <v>565</v>
      </c>
      <c r="B14" s="251"/>
      <c r="C14" s="251"/>
      <c r="D14" s="251"/>
      <c r="E14" s="251"/>
      <c r="F14" s="247"/>
      <c r="G14" s="247"/>
      <c r="H14" s="247"/>
      <c r="I14" s="114">
        <f>I7+I13</f>
        <v>3</v>
      </c>
      <c r="J14" s="116"/>
    </row>
    <row r="15" spans="1:10" ht="18.75" customHeight="1">
      <c r="A15" s="53"/>
      <c r="B15" s="53"/>
      <c r="C15" s="53"/>
      <c r="D15" s="53"/>
      <c r="E15" s="53"/>
      <c r="I15" s="1"/>
    </row>
    <row r="16" spans="1:10" ht="18.75" customHeight="1">
      <c r="A16" s="53"/>
      <c r="B16" s="53"/>
      <c r="C16" s="53"/>
      <c r="D16" s="53"/>
      <c r="E16" s="53"/>
      <c r="I16" s="1"/>
    </row>
    <row r="17" spans="1:9" ht="18.75" customHeight="1">
      <c r="A17" s="53"/>
      <c r="B17" s="53"/>
      <c r="C17" s="53"/>
      <c r="D17" s="53"/>
      <c r="E17" s="53"/>
      <c r="I17" s="1"/>
    </row>
    <row r="18" spans="1:9" ht="18.75" customHeight="1">
      <c r="A18" s="53"/>
      <c r="B18" s="53"/>
      <c r="C18" s="53"/>
      <c r="D18" s="53"/>
      <c r="E18" s="53"/>
      <c r="I18" s="1"/>
    </row>
    <row r="19" spans="1:9" ht="18.75" customHeight="1">
      <c r="A19" s="53"/>
      <c r="B19" s="53"/>
      <c r="C19" s="53"/>
      <c r="D19" s="53"/>
      <c r="E19" s="53"/>
      <c r="I19" s="1"/>
    </row>
    <row r="20" spans="1:9" ht="18.75" customHeight="1">
      <c r="A20" s="53"/>
      <c r="B20" s="53"/>
      <c r="C20" s="53"/>
      <c r="D20" s="53"/>
      <c r="E20" s="53"/>
      <c r="I20" s="1"/>
    </row>
    <row r="21" spans="1:9" ht="18.75" customHeight="1">
      <c r="A21" s="53"/>
      <c r="B21" s="53"/>
      <c r="C21" s="53"/>
      <c r="D21" s="53"/>
      <c r="E21" s="53"/>
      <c r="I21" s="1"/>
    </row>
    <row r="22" spans="1:9" ht="18.75" customHeight="1">
      <c r="A22" s="53"/>
      <c r="B22" s="53"/>
      <c r="C22" s="53"/>
      <c r="D22" s="53"/>
      <c r="E22" s="53"/>
      <c r="I22" s="1"/>
    </row>
    <row r="23" spans="1:9" ht="18.75" customHeight="1">
      <c r="A23" s="53"/>
      <c r="B23" s="53"/>
      <c r="C23" s="53"/>
      <c r="D23" s="53"/>
      <c r="E23" s="53"/>
      <c r="I23" s="1"/>
    </row>
    <row r="24" spans="1:9" ht="18.75" customHeight="1">
      <c r="A24" s="53"/>
      <c r="B24" s="53"/>
      <c r="C24" s="53"/>
      <c r="D24" s="53"/>
      <c r="E24" s="53"/>
      <c r="I24" s="1"/>
    </row>
    <row r="25" spans="1:9" ht="18.75" customHeight="1">
      <c r="A25" s="53"/>
      <c r="B25" s="53"/>
      <c r="C25" s="53"/>
      <c r="D25" s="53"/>
      <c r="E25" s="53"/>
      <c r="I25" s="1"/>
    </row>
    <row r="26" spans="1:9" ht="18.75" customHeight="1">
      <c r="A26" s="53"/>
      <c r="B26" s="53"/>
      <c r="C26" s="53"/>
      <c r="D26" s="53"/>
      <c r="E26" s="53"/>
      <c r="I26" s="1"/>
    </row>
    <row r="27" spans="1:9" ht="18.75" customHeight="1">
      <c r="A27" s="53"/>
      <c r="B27" s="53"/>
      <c r="C27" s="53"/>
      <c r="D27" s="53"/>
      <c r="E27" s="53"/>
      <c r="I27" s="1"/>
    </row>
    <row r="28" spans="1:9" ht="18.75" customHeight="1">
      <c r="A28" s="53"/>
      <c r="B28" s="53"/>
      <c r="C28" s="53"/>
      <c r="D28" s="53"/>
      <c r="E28" s="53"/>
      <c r="I28" s="1"/>
    </row>
    <row r="29" spans="1:9">
      <c r="A29" s="53"/>
      <c r="B29" s="53"/>
      <c r="C29" s="53"/>
      <c r="D29" s="53"/>
      <c r="E29" s="53"/>
      <c r="I29" s="1"/>
    </row>
    <row r="30" spans="1:9">
      <c r="A30" s="53"/>
      <c r="B30" s="53"/>
      <c r="C30" s="53"/>
      <c r="D30" s="53"/>
      <c r="E30" s="53"/>
      <c r="I30" s="1"/>
    </row>
    <row r="31" spans="1:9">
      <c r="A31" s="53"/>
      <c r="B31" s="53"/>
      <c r="C31" s="53"/>
      <c r="D31" s="53"/>
      <c r="E31" s="53"/>
      <c r="I31" s="1"/>
    </row>
    <row r="32" spans="1:9">
      <c r="A32" s="53"/>
      <c r="B32" s="53"/>
      <c r="C32" s="53"/>
      <c r="D32" s="53"/>
      <c r="E32" s="53"/>
      <c r="I32" s="1"/>
    </row>
    <row r="33" spans="1:10">
      <c r="A33" s="193" t="s">
        <v>632</v>
      </c>
      <c r="B33" s="193"/>
      <c r="C33" s="193"/>
      <c r="D33" s="193"/>
      <c r="E33" s="193"/>
      <c r="F33" s="193"/>
      <c r="G33" s="193"/>
      <c r="H33" s="193"/>
      <c r="I33" s="193"/>
      <c r="J33" s="193"/>
    </row>
    <row r="34" spans="1:10" ht="8.25" customHeight="1">
      <c r="A34" s="53"/>
      <c r="B34" s="53"/>
      <c r="C34" s="53"/>
      <c r="D34" s="53"/>
      <c r="E34" s="53"/>
      <c r="I34" s="1"/>
    </row>
    <row r="35" spans="1:10" ht="24.75" customHeight="1">
      <c r="A35" s="253" t="s">
        <v>522</v>
      </c>
      <c r="B35" s="253"/>
      <c r="C35" s="253"/>
      <c r="D35" s="253"/>
      <c r="E35" s="253"/>
      <c r="F35" s="282" t="s">
        <v>523</v>
      </c>
      <c r="G35" s="282"/>
      <c r="H35" s="282"/>
      <c r="I35" s="253" t="s">
        <v>633</v>
      </c>
      <c r="J35" s="253" t="s">
        <v>537</v>
      </c>
    </row>
    <row r="36" spans="1:10" ht="24.75" customHeight="1">
      <c r="A36" s="253"/>
      <c r="B36" s="253"/>
      <c r="C36" s="253"/>
      <c r="D36" s="253"/>
      <c r="E36" s="253"/>
      <c r="F36" s="110" t="s">
        <v>526</v>
      </c>
      <c r="G36" s="110" t="s">
        <v>527</v>
      </c>
      <c r="H36" s="109" t="s">
        <v>586</v>
      </c>
      <c r="I36" s="258"/>
      <c r="J36" s="284"/>
    </row>
    <row r="37" spans="1:10" ht="54.75" customHeight="1">
      <c r="A37" s="250" t="s">
        <v>634</v>
      </c>
      <c r="B37" s="250"/>
      <c r="C37" s="250"/>
      <c r="D37" s="250"/>
      <c r="E37" s="250"/>
      <c r="F37" s="112"/>
      <c r="G37" s="112"/>
      <c r="H37" s="112"/>
      <c r="I37" s="146"/>
      <c r="J37" s="112"/>
    </row>
    <row r="38" spans="1:10" ht="54" customHeight="1">
      <c r="A38" s="250" t="s">
        <v>635</v>
      </c>
      <c r="B38" s="250"/>
      <c r="C38" s="250"/>
      <c r="D38" s="250"/>
      <c r="E38" s="250"/>
      <c r="F38" s="151"/>
      <c r="G38" s="151"/>
      <c r="H38" s="151"/>
      <c r="I38" s="111"/>
      <c r="J38" s="112"/>
    </row>
    <row r="39" spans="1:10" ht="81" customHeight="1">
      <c r="A39" s="250" t="s">
        <v>636</v>
      </c>
      <c r="B39" s="250"/>
      <c r="C39" s="250"/>
      <c r="D39" s="250"/>
      <c r="E39" s="250"/>
      <c r="F39" s="151"/>
      <c r="G39" s="151"/>
      <c r="H39" s="151"/>
      <c r="I39" s="111"/>
      <c r="J39" s="112"/>
    </row>
    <row r="40" spans="1:10" ht="31.5" customHeight="1">
      <c r="A40" s="281" t="s">
        <v>637</v>
      </c>
      <c r="B40" s="281"/>
      <c r="C40" s="281"/>
      <c r="D40" s="281"/>
      <c r="E40" s="281"/>
      <c r="F40" s="112"/>
      <c r="G40" s="112"/>
      <c r="H40" s="112"/>
      <c r="I40" s="117"/>
      <c r="J40" s="112"/>
    </row>
    <row r="41" spans="1:10" ht="31.5" customHeight="1">
      <c r="A41" s="281" t="s">
        <v>638</v>
      </c>
      <c r="B41" s="281"/>
      <c r="C41" s="281"/>
      <c r="D41" s="281"/>
      <c r="E41" s="281"/>
      <c r="F41" s="112"/>
      <c r="G41" s="112"/>
      <c r="H41" s="112"/>
      <c r="I41" s="117"/>
      <c r="J41" s="112"/>
    </row>
    <row r="42" spans="1:10" ht="31.5" customHeight="1">
      <c r="A42" s="281" t="s">
        <v>639</v>
      </c>
      <c r="B42" s="281"/>
      <c r="C42" s="281"/>
      <c r="D42" s="281"/>
      <c r="E42" s="281"/>
      <c r="F42" s="112"/>
      <c r="G42" s="112"/>
      <c r="H42" s="112"/>
      <c r="I42" s="117"/>
      <c r="J42" s="112"/>
    </row>
    <row r="43" spans="1:10" ht="48.75" customHeight="1">
      <c r="A43" s="281" t="s">
        <v>640</v>
      </c>
      <c r="B43" s="281"/>
      <c r="C43" s="281"/>
      <c r="D43" s="281"/>
      <c r="E43" s="281"/>
      <c r="F43" s="112"/>
      <c r="G43" s="112"/>
      <c r="H43" s="112"/>
      <c r="I43" s="117"/>
      <c r="J43" s="112"/>
    </row>
    <row r="44" spans="1:10" ht="31.5" customHeight="1">
      <c r="A44" s="299" t="s">
        <v>641</v>
      </c>
      <c r="B44" s="299"/>
      <c r="C44" s="299"/>
      <c r="D44" s="299"/>
      <c r="E44" s="299"/>
      <c r="F44" s="112"/>
      <c r="G44" s="112"/>
      <c r="H44" s="112"/>
      <c r="I44" s="117"/>
      <c r="J44" s="112"/>
    </row>
    <row r="45" spans="1:10" ht="31.5" customHeight="1">
      <c r="A45" s="281" t="s">
        <v>642</v>
      </c>
      <c r="B45" s="281"/>
      <c r="C45" s="281"/>
      <c r="D45" s="281"/>
      <c r="E45" s="281"/>
      <c r="F45" s="144"/>
      <c r="G45" s="144"/>
      <c r="H45" s="144"/>
      <c r="I45" s="117"/>
      <c r="J45" s="112"/>
    </row>
    <row r="46" spans="1:10" ht="19.5" customHeight="1">
      <c r="A46" s="250" t="s">
        <v>232</v>
      </c>
      <c r="B46" s="250"/>
      <c r="C46" s="250"/>
      <c r="D46" s="250"/>
      <c r="E46" s="250"/>
      <c r="F46" s="144"/>
      <c r="G46" s="144"/>
      <c r="H46" s="144"/>
      <c r="I46" s="117"/>
      <c r="J46" s="112"/>
    </row>
    <row r="47" spans="1:10">
      <c r="A47" s="54"/>
      <c r="B47" s="54"/>
      <c r="C47" s="54"/>
      <c r="D47" s="54"/>
      <c r="E47" s="54"/>
      <c r="F47" s="54"/>
      <c r="G47" s="54"/>
      <c r="H47" s="54"/>
    </row>
    <row r="48" spans="1:10">
      <c r="A48" s="54"/>
      <c r="B48" s="54"/>
      <c r="C48" s="54"/>
      <c r="D48" s="54"/>
      <c r="E48" s="54"/>
      <c r="F48" s="54"/>
      <c r="G48" s="54"/>
      <c r="H48" s="54"/>
    </row>
    <row r="49" spans="1:10">
      <c r="A49" s="54"/>
      <c r="B49" s="54"/>
      <c r="C49" s="54"/>
      <c r="D49" s="54"/>
      <c r="E49" s="54"/>
      <c r="F49" s="54"/>
      <c r="G49" s="54"/>
      <c r="H49" s="54"/>
    </row>
    <row r="50" spans="1:10">
      <c r="A50" s="54"/>
      <c r="B50" s="54"/>
      <c r="C50" s="54"/>
      <c r="D50" s="54"/>
      <c r="E50" s="54"/>
      <c r="F50" s="54"/>
      <c r="G50" s="54"/>
      <c r="H50" s="54"/>
    </row>
    <row r="51" spans="1:10">
      <c r="A51" s="223"/>
      <c r="B51" s="223"/>
      <c r="C51" s="223"/>
      <c r="D51" s="223"/>
      <c r="E51" s="223"/>
      <c r="F51" s="223"/>
      <c r="G51" s="223"/>
      <c r="H51" s="223"/>
      <c r="I51" s="223"/>
      <c r="J51" s="223"/>
    </row>
    <row r="52" spans="1:10" ht="7.5" customHeight="1">
      <c r="A52" s="44"/>
      <c r="B52" s="44"/>
      <c r="C52" s="44"/>
      <c r="D52" s="44"/>
      <c r="E52" s="44"/>
      <c r="F52" s="44"/>
      <c r="G52" s="44"/>
      <c r="H52" s="44"/>
      <c r="I52" s="45"/>
      <c r="J52" s="44"/>
    </row>
    <row r="53" spans="1:10" ht="24.75" customHeight="1">
      <c r="A53" s="197" t="s">
        <v>643</v>
      </c>
      <c r="B53" s="197"/>
      <c r="C53" s="197"/>
      <c r="D53" s="197"/>
      <c r="E53" s="197"/>
      <c r="F53" s="197"/>
      <c r="G53" s="197"/>
      <c r="H53" s="197"/>
      <c r="I53" s="197"/>
      <c r="J53" s="197"/>
    </row>
    <row r="54" spans="1:10" ht="6.75" customHeight="1">
      <c r="A54" s="55"/>
      <c r="B54" s="55"/>
      <c r="C54" s="55"/>
      <c r="D54" s="55"/>
      <c r="E54" s="55"/>
      <c r="F54" s="55"/>
      <c r="G54" s="55"/>
      <c r="H54" s="55"/>
      <c r="I54" s="56"/>
      <c r="J54" s="55"/>
    </row>
    <row r="55" spans="1:10" ht="7.5" customHeight="1">
      <c r="A55" s="55"/>
      <c r="B55" s="55"/>
      <c r="C55" s="55"/>
      <c r="D55" s="55"/>
      <c r="E55" s="55"/>
      <c r="F55" s="55"/>
      <c r="G55" s="55"/>
      <c r="H55" s="55"/>
      <c r="I55" s="56"/>
      <c r="J55" s="55"/>
    </row>
    <row r="56" spans="1:10" ht="22.5" customHeight="1">
      <c r="A56" s="197" t="s">
        <v>644</v>
      </c>
      <c r="B56" s="197"/>
      <c r="C56" s="197"/>
      <c r="D56" s="197"/>
      <c r="E56" s="197"/>
      <c r="F56" s="197"/>
      <c r="G56" s="197"/>
      <c r="H56" s="197"/>
      <c r="I56" s="197"/>
      <c r="J56" s="197"/>
    </row>
  </sheetData>
  <mergeCells count="40">
    <mergeCell ref="A56:J56"/>
    <mergeCell ref="A38:E38"/>
    <mergeCell ref="A39:E39"/>
    <mergeCell ref="F35:H35"/>
    <mergeCell ref="A53:J53"/>
    <mergeCell ref="A46:E46"/>
    <mergeCell ref="A45:E45"/>
    <mergeCell ref="A37:E37"/>
    <mergeCell ref="A41:E41"/>
    <mergeCell ref="A42:E42"/>
    <mergeCell ref="A1:J1"/>
    <mergeCell ref="A51:J51"/>
    <mergeCell ref="A14:H14"/>
    <mergeCell ref="F3:H3"/>
    <mergeCell ref="I3:I4"/>
    <mergeCell ref="F12:H12"/>
    <mergeCell ref="J3:J4"/>
    <mergeCell ref="A5:E5"/>
    <mergeCell ref="A43:E43"/>
    <mergeCell ref="A44:E44"/>
    <mergeCell ref="A33:J33"/>
    <mergeCell ref="A40:E40"/>
    <mergeCell ref="J35:J36"/>
    <mergeCell ref="A8:E8"/>
    <mergeCell ref="F8:H8"/>
    <mergeCell ref="A9:E9"/>
    <mergeCell ref="A6:E6"/>
    <mergeCell ref="I35:I36"/>
    <mergeCell ref="A3:E4"/>
    <mergeCell ref="F6:H6"/>
    <mergeCell ref="A7:E7"/>
    <mergeCell ref="A11:E11"/>
    <mergeCell ref="F7:H7"/>
    <mergeCell ref="A13:E13"/>
    <mergeCell ref="F10:H10"/>
    <mergeCell ref="A10:E10"/>
    <mergeCell ref="F9:H9"/>
    <mergeCell ref="A35:E36"/>
    <mergeCell ref="F11:H11"/>
    <mergeCell ref="A12:E12"/>
  </mergeCells>
  <printOptions horizontalCentered="1"/>
  <pageMargins left="0.25" right="0.25" top="0.75" bottom="0.75" header="0.3" footer="0.3"/>
  <pageSetup orientation="portrait" r:id="rId1"/>
  <headerFooter alignWithMargins="0">
    <oddHeader>&amp;R&amp;G</oddHeader>
    <oddFooter>&amp;L&amp;"Arial Narrow,Negrita"&amp;8&amp;K09-021&amp;P&amp;C&amp;"Arial Narrow,Negrita Cursiva"&amp;8&amp;K09-022SECRETARÍA DE MEDIO AMBIENTE
SUBSECRETARÍA DE GESTIÓN AMBIENTAL&amp;R&amp;G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7">
    <tabColor indexed="12"/>
  </sheetPr>
  <dimension ref="A1:K24"/>
  <sheetViews>
    <sheetView showGridLines="0" zoomScaleNormal="100" workbookViewId="0">
      <selection activeCell="A2" sqref="A2:J2"/>
    </sheetView>
  </sheetViews>
  <sheetFormatPr defaultColWidth="11.28515625" defaultRowHeight="24" customHeight="1"/>
  <cols>
    <col min="1" max="5" width="8.7109375" style="14" customWidth="1"/>
    <col min="6" max="8" width="7.5703125" style="14" customWidth="1"/>
    <col min="9" max="9" width="9" style="46" customWidth="1"/>
    <col min="10" max="10" width="20" style="14" customWidth="1"/>
    <col min="11" max="11" width="4.28515625" style="14" customWidth="1"/>
    <col min="12" max="16384" width="11.28515625" style="14"/>
  </cols>
  <sheetData>
    <row r="1" spans="1:10" ht="9.75" customHeight="1"/>
    <row r="2" spans="1:10" s="47" customFormat="1" ht="16.5">
      <c r="A2" s="193" t="s">
        <v>645</v>
      </c>
      <c r="B2" s="193"/>
      <c r="C2" s="193"/>
      <c r="D2" s="193"/>
      <c r="E2" s="193"/>
      <c r="F2" s="193"/>
      <c r="G2" s="193"/>
      <c r="H2" s="193"/>
      <c r="I2" s="193"/>
      <c r="J2" s="193"/>
    </row>
    <row r="3" spans="1:10" ht="16.5" customHeight="1">
      <c r="A3" s="14" t="s">
        <v>646</v>
      </c>
    </row>
    <row r="4" spans="1:10" ht="24" customHeight="1">
      <c r="A4" s="263" t="s">
        <v>522</v>
      </c>
      <c r="B4" s="263"/>
      <c r="C4" s="263"/>
      <c r="D4" s="263"/>
      <c r="E4" s="263"/>
      <c r="F4" s="303" t="s">
        <v>523</v>
      </c>
      <c r="G4" s="303"/>
      <c r="H4" s="303"/>
      <c r="I4" s="263" t="s">
        <v>569</v>
      </c>
      <c r="J4" s="263" t="s">
        <v>537</v>
      </c>
    </row>
    <row r="5" spans="1:10" ht="36" customHeight="1">
      <c r="A5" s="263"/>
      <c r="B5" s="263"/>
      <c r="C5" s="263"/>
      <c r="D5" s="263"/>
      <c r="E5" s="263"/>
      <c r="F5" s="102" t="s">
        <v>526</v>
      </c>
      <c r="G5" s="102" t="s">
        <v>527</v>
      </c>
      <c r="H5" s="101" t="s">
        <v>528</v>
      </c>
      <c r="I5" s="264"/>
      <c r="J5" s="265"/>
    </row>
    <row r="6" spans="1:10" ht="67.5" customHeight="1">
      <c r="A6" s="301" t="s">
        <v>647</v>
      </c>
      <c r="B6" s="301"/>
      <c r="C6" s="301"/>
      <c r="D6" s="301"/>
      <c r="E6" s="301"/>
      <c r="F6" s="139"/>
      <c r="G6" s="139"/>
      <c r="H6" s="139"/>
      <c r="I6" s="105">
        <v>3</v>
      </c>
      <c r="J6" s="104"/>
    </row>
    <row r="7" spans="1:10" ht="57" customHeight="1">
      <c r="A7" s="301" t="s">
        <v>635</v>
      </c>
      <c r="B7" s="301"/>
      <c r="C7" s="301"/>
      <c r="D7" s="301"/>
      <c r="E7" s="301"/>
      <c r="F7" s="139"/>
      <c r="G7" s="139"/>
      <c r="H7" s="139"/>
      <c r="I7" s="141"/>
      <c r="J7" s="104"/>
    </row>
    <row r="8" spans="1:10" ht="64.5" customHeight="1">
      <c r="A8" s="301" t="s">
        <v>648</v>
      </c>
      <c r="B8" s="301"/>
      <c r="C8" s="301"/>
      <c r="D8" s="301"/>
      <c r="E8" s="301"/>
      <c r="F8" s="139"/>
      <c r="G8" s="139"/>
      <c r="H8" s="139"/>
      <c r="I8" s="141"/>
      <c r="J8" s="104"/>
    </row>
    <row r="9" spans="1:10" ht="30.75" customHeight="1">
      <c r="A9" s="301" t="s">
        <v>649</v>
      </c>
      <c r="B9" s="301"/>
      <c r="C9" s="301"/>
      <c r="D9" s="301"/>
      <c r="E9" s="301"/>
      <c r="F9" s="301"/>
      <c r="G9" s="301"/>
      <c r="H9" s="301"/>
      <c r="I9" s="140"/>
      <c r="J9" s="104"/>
    </row>
    <row r="10" spans="1:10" ht="31.5" customHeight="1">
      <c r="A10" s="301" t="s">
        <v>650</v>
      </c>
      <c r="B10" s="301"/>
      <c r="C10" s="301"/>
      <c r="D10" s="301"/>
      <c r="E10" s="301"/>
      <c r="F10" s="301"/>
      <c r="G10" s="301"/>
      <c r="H10" s="301"/>
      <c r="I10" s="140"/>
      <c r="J10" s="104"/>
    </row>
    <row r="11" spans="1:10" ht="32.25" customHeight="1">
      <c r="A11" s="301" t="s">
        <v>651</v>
      </c>
      <c r="B11" s="301"/>
      <c r="C11" s="301"/>
      <c r="D11" s="301"/>
      <c r="E11" s="301"/>
      <c r="F11" s="301"/>
      <c r="G11" s="301"/>
      <c r="H11" s="301"/>
      <c r="I11" s="105">
        <v>2</v>
      </c>
      <c r="J11" s="104"/>
    </row>
    <row r="12" spans="1:10" ht="16.5">
      <c r="A12" s="301" t="s">
        <v>232</v>
      </c>
      <c r="B12" s="301"/>
      <c r="C12" s="301"/>
      <c r="D12" s="301"/>
      <c r="E12" s="301"/>
      <c r="F12" s="139"/>
      <c r="G12" s="139"/>
      <c r="H12" s="139"/>
      <c r="I12" s="105">
        <v>0</v>
      </c>
      <c r="J12" s="104"/>
    </row>
    <row r="13" spans="1:10" ht="16.5">
      <c r="A13" s="302" t="s">
        <v>565</v>
      </c>
      <c r="B13" s="302"/>
      <c r="C13" s="302"/>
      <c r="D13" s="302"/>
      <c r="E13" s="302"/>
      <c r="F13" s="270"/>
      <c r="G13" s="270"/>
      <c r="H13" s="270"/>
      <c r="I13" s="106">
        <f>I6+I11+I12</f>
        <v>5</v>
      </c>
      <c r="J13" s="108"/>
    </row>
    <row r="14" spans="1:10" ht="15.75" customHeight="1">
      <c r="A14" s="54"/>
      <c r="B14" s="54"/>
      <c r="C14" s="54"/>
      <c r="D14" s="54"/>
      <c r="E14" s="54"/>
      <c r="F14" s="54"/>
      <c r="G14" s="54"/>
      <c r="H14" s="54"/>
    </row>
    <row r="15" spans="1:10" ht="18" customHeight="1"/>
    <row r="23" spans="1:11" ht="24" customHeight="1">
      <c r="A23" s="83"/>
      <c r="B23" s="83"/>
      <c r="C23" s="83"/>
      <c r="D23" s="83"/>
      <c r="E23" s="83"/>
      <c r="F23" s="83"/>
      <c r="G23" s="83"/>
      <c r="H23" s="83"/>
      <c r="I23" s="83"/>
      <c r="J23" s="83"/>
      <c r="K23" s="83"/>
    </row>
    <row r="24" spans="1:11" ht="24" customHeight="1">
      <c r="A24" s="300" t="s">
        <v>652</v>
      </c>
      <c r="B24" s="300"/>
      <c r="C24" s="300"/>
      <c r="D24" s="300"/>
      <c r="E24" s="300"/>
      <c r="F24" s="300"/>
      <c r="G24" s="300"/>
      <c r="H24" s="300"/>
      <c r="I24" s="300"/>
      <c r="J24" s="300"/>
      <c r="K24" s="300"/>
    </row>
  </sheetData>
  <mergeCells count="17">
    <mergeCell ref="A7:E7"/>
    <mergeCell ref="A24:K24"/>
    <mergeCell ref="A2:J2"/>
    <mergeCell ref="A11:E11"/>
    <mergeCell ref="A13:H13"/>
    <mergeCell ref="A10:E10"/>
    <mergeCell ref="A12:E12"/>
    <mergeCell ref="F9:H9"/>
    <mergeCell ref="F10:H10"/>
    <mergeCell ref="A8:E8"/>
    <mergeCell ref="F11:H11"/>
    <mergeCell ref="A9:E9"/>
    <mergeCell ref="J4:J5"/>
    <mergeCell ref="F4:H4"/>
    <mergeCell ref="A6:E6"/>
    <mergeCell ref="A4:E5"/>
    <mergeCell ref="I4:I5"/>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tabColor indexed="12"/>
  </sheetPr>
  <dimension ref="A1:J26"/>
  <sheetViews>
    <sheetView showGridLines="0" zoomScaleNormal="100" workbookViewId="0">
      <selection activeCell="L12" sqref="L12"/>
    </sheetView>
  </sheetViews>
  <sheetFormatPr defaultColWidth="11.28515625" defaultRowHeight="24" customHeight="1"/>
  <cols>
    <col min="1" max="5" width="8.7109375" style="7" customWidth="1"/>
    <col min="6" max="8" width="7.5703125" style="7" customWidth="1"/>
    <col min="9" max="9" width="9" style="29" customWidth="1"/>
    <col min="10" max="10" width="20" style="7" customWidth="1"/>
    <col min="11" max="11" width="4.28515625" style="7" customWidth="1"/>
    <col min="12" max="16384" width="11.28515625" style="7"/>
  </cols>
  <sheetData>
    <row r="1" spans="1:10" s="25" customFormat="1" ht="24" customHeight="1">
      <c r="A1" s="216" t="s">
        <v>653</v>
      </c>
      <c r="B1" s="216"/>
      <c r="C1" s="216"/>
      <c r="D1" s="216"/>
      <c r="E1" s="216"/>
      <c r="F1" s="216"/>
      <c r="G1" s="216"/>
      <c r="H1" s="216"/>
      <c r="I1" s="216"/>
      <c r="J1" s="216"/>
    </row>
    <row r="2" spans="1:10" ht="24" customHeight="1">
      <c r="A2" s="7" t="s">
        <v>646</v>
      </c>
    </row>
    <row r="3" spans="1:10" ht="24" customHeight="1">
      <c r="A3" s="253" t="s">
        <v>522</v>
      </c>
      <c r="B3" s="253"/>
      <c r="C3" s="253"/>
      <c r="D3" s="253"/>
      <c r="E3" s="253"/>
      <c r="F3" s="282" t="s">
        <v>523</v>
      </c>
      <c r="G3" s="282"/>
      <c r="H3" s="282"/>
      <c r="I3" s="253" t="s">
        <v>569</v>
      </c>
      <c r="J3" s="253" t="s">
        <v>537</v>
      </c>
    </row>
    <row r="4" spans="1:10" ht="36" customHeight="1">
      <c r="A4" s="253"/>
      <c r="B4" s="253"/>
      <c r="C4" s="253"/>
      <c r="D4" s="253"/>
      <c r="E4" s="253"/>
      <c r="F4" s="110" t="s">
        <v>526</v>
      </c>
      <c r="G4" s="110" t="s">
        <v>527</v>
      </c>
      <c r="H4" s="109" t="s">
        <v>528</v>
      </c>
      <c r="I4" s="258"/>
      <c r="J4" s="284"/>
    </row>
    <row r="5" spans="1:10" ht="64.5" customHeight="1">
      <c r="A5" s="250" t="s">
        <v>654</v>
      </c>
      <c r="B5" s="250"/>
      <c r="C5" s="250"/>
      <c r="D5" s="250"/>
      <c r="E5" s="250"/>
      <c r="F5" s="144"/>
      <c r="G5" s="144"/>
      <c r="H5" s="144"/>
      <c r="I5" s="117"/>
      <c r="J5" s="112"/>
    </row>
    <row r="6" spans="1:10" ht="29.25" customHeight="1">
      <c r="A6" s="250" t="s">
        <v>655</v>
      </c>
      <c r="B6" s="250"/>
      <c r="C6" s="250"/>
      <c r="D6" s="250"/>
      <c r="E6" s="250"/>
      <c r="F6" s="144"/>
      <c r="G6" s="144"/>
      <c r="H6" s="144"/>
      <c r="I6" s="145"/>
      <c r="J6" s="112"/>
    </row>
    <row r="7" spans="1:10" ht="12.75">
      <c r="A7" s="250" t="s">
        <v>656</v>
      </c>
      <c r="B7" s="250"/>
      <c r="C7" s="250"/>
      <c r="D7" s="250"/>
      <c r="E7" s="250"/>
      <c r="F7" s="250"/>
      <c r="G7" s="250"/>
      <c r="H7" s="250"/>
      <c r="I7" s="111"/>
      <c r="J7" s="144"/>
    </row>
    <row r="8" spans="1:10" ht="25.5" customHeight="1">
      <c r="A8" s="250" t="s">
        <v>657</v>
      </c>
      <c r="B8" s="250"/>
      <c r="C8" s="250"/>
      <c r="D8" s="250"/>
      <c r="E8" s="250"/>
      <c r="F8" s="250"/>
      <c r="G8" s="250"/>
      <c r="H8" s="250"/>
      <c r="I8" s="149"/>
      <c r="J8" s="144"/>
    </row>
    <row r="9" spans="1:10" ht="26.25" customHeight="1">
      <c r="A9" s="250" t="s">
        <v>658</v>
      </c>
      <c r="B9" s="250"/>
      <c r="C9" s="250"/>
      <c r="D9" s="250"/>
      <c r="E9" s="250"/>
      <c r="F9" s="250"/>
      <c r="G9" s="250"/>
      <c r="H9" s="250"/>
      <c r="I9" s="117">
        <v>2</v>
      </c>
      <c r="J9" s="112"/>
    </row>
    <row r="10" spans="1:10" ht="12.75">
      <c r="A10" s="250" t="s">
        <v>232</v>
      </c>
      <c r="B10" s="250"/>
      <c r="C10" s="250"/>
      <c r="D10" s="250"/>
      <c r="E10" s="250"/>
      <c r="F10" s="144"/>
      <c r="G10" s="144"/>
      <c r="H10" s="144"/>
      <c r="I10" s="117">
        <v>2</v>
      </c>
      <c r="J10" s="112"/>
    </row>
    <row r="11" spans="1:10" ht="12.75">
      <c r="A11" s="304" t="s">
        <v>565</v>
      </c>
      <c r="B11" s="304"/>
      <c r="C11" s="304"/>
      <c r="D11" s="304"/>
      <c r="E11" s="304"/>
      <c r="F11" s="247"/>
      <c r="G11" s="247"/>
      <c r="H11" s="247"/>
      <c r="I11" s="114">
        <f>I9+I10</f>
        <v>4</v>
      </c>
      <c r="J11" s="116"/>
    </row>
    <row r="12" spans="1:10" ht="24" customHeight="1">
      <c r="A12" s="34"/>
      <c r="B12" s="34"/>
      <c r="C12" s="34"/>
      <c r="D12" s="34"/>
      <c r="E12" s="34"/>
      <c r="F12" s="34"/>
      <c r="G12" s="34"/>
      <c r="H12" s="34"/>
    </row>
    <row r="13" spans="1:10" ht="24.75" customHeight="1"/>
    <row r="14" spans="1:10" s="26" customFormat="1" ht="24" customHeight="1">
      <c r="I14" s="57"/>
    </row>
    <row r="15" spans="1:10" ht="12.75" customHeight="1">
      <c r="A15" s="41"/>
      <c r="B15" s="41"/>
      <c r="C15" s="41"/>
      <c r="D15" s="41"/>
      <c r="E15" s="41"/>
      <c r="F15" s="41"/>
      <c r="G15" s="41"/>
      <c r="H15" s="41"/>
      <c r="I15" s="42"/>
      <c r="J15" s="58"/>
    </row>
    <row r="16" spans="1:10" ht="24" customHeight="1">
      <c r="A16" s="41"/>
      <c r="B16" s="41"/>
      <c r="C16" s="41"/>
      <c r="D16" s="41"/>
      <c r="E16" s="41"/>
      <c r="F16" s="41"/>
      <c r="G16" s="41"/>
      <c r="H16" s="41"/>
      <c r="I16" s="42"/>
      <c r="J16" s="41"/>
    </row>
    <row r="24" spans="1:10" ht="16.5" customHeight="1"/>
    <row r="25" spans="1:10" ht="24" customHeight="1">
      <c r="A25" s="223"/>
      <c r="B25" s="223"/>
      <c r="C25" s="223"/>
      <c r="D25" s="223"/>
      <c r="E25" s="223"/>
      <c r="F25" s="223"/>
      <c r="G25" s="223"/>
      <c r="H25" s="223"/>
      <c r="I25" s="223"/>
      <c r="J25" s="223"/>
    </row>
    <row r="26" spans="1:10" ht="35.25" customHeight="1">
      <c r="A26" s="244" t="s">
        <v>659</v>
      </c>
      <c r="B26" s="244"/>
      <c r="C26" s="244"/>
      <c r="D26" s="244"/>
      <c r="E26" s="244"/>
      <c r="F26" s="244"/>
      <c r="G26" s="244"/>
      <c r="H26" s="244"/>
      <c r="I26" s="244"/>
      <c r="J26" s="244"/>
    </row>
  </sheetData>
  <mergeCells count="17">
    <mergeCell ref="A6:E6"/>
    <mergeCell ref="A1:J1"/>
    <mergeCell ref="A25:J25"/>
    <mergeCell ref="A10:E10"/>
    <mergeCell ref="A11:H11"/>
    <mergeCell ref="A3:E4"/>
    <mergeCell ref="F3:H3"/>
    <mergeCell ref="I3:I4"/>
    <mergeCell ref="J3:J4"/>
    <mergeCell ref="A5:E5"/>
    <mergeCell ref="A26:J26"/>
    <mergeCell ref="A7:E7"/>
    <mergeCell ref="F7:H7"/>
    <mergeCell ref="A8:E8"/>
    <mergeCell ref="F8:H8"/>
    <mergeCell ref="A9:E9"/>
    <mergeCell ref="F9:H9"/>
  </mergeCells>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tabColor indexed="45"/>
  </sheetPr>
  <dimension ref="A1:O44"/>
  <sheetViews>
    <sheetView showGridLines="0" topLeftCell="A25" zoomScaleNormal="100" workbookViewId="0">
      <selection activeCell="C45" sqref="C45"/>
    </sheetView>
  </sheetViews>
  <sheetFormatPr defaultColWidth="11.42578125" defaultRowHeight="12.75"/>
  <cols>
    <col min="1" max="1" width="11.28515625" style="29" customWidth="1"/>
    <col min="2" max="2" width="12.42578125" style="7" customWidth="1"/>
    <col min="3" max="3" width="15.7109375" style="7" bestFit="1" customWidth="1"/>
    <col min="4" max="4" width="11.42578125" style="7"/>
    <col min="5" max="5" width="8.7109375" style="7" customWidth="1"/>
    <col min="6" max="7" width="11.42578125" style="7"/>
    <col min="8" max="8" width="10.140625" style="29" customWidth="1"/>
    <col min="9" max="9" width="7.5703125" style="29" customWidth="1"/>
    <col min="10" max="10" width="8.85546875" style="7" customWidth="1"/>
    <col min="11" max="11" width="10.85546875" style="7" customWidth="1"/>
    <col min="12" max="12" width="10.28515625" style="7" customWidth="1"/>
    <col min="13" max="13" width="4" style="7" customWidth="1"/>
    <col min="14" max="14" width="4.42578125" style="7" customWidth="1"/>
    <col min="15" max="15" width="4.85546875" style="7" customWidth="1"/>
    <col min="16" max="16384" width="11.42578125" style="7"/>
  </cols>
  <sheetData>
    <row r="1" spans="1:10">
      <c r="A1" s="216" t="s">
        <v>660</v>
      </c>
      <c r="B1" s="216"/>
      <c r="C1" s="216"/>
      <c r="D1" s="216"/>
      <c r="E1" s="216"/>
      <c r="F1" s="216"/>
      <c r="G1" s="216"/>
      <c r="H1" s="216"/>
      <c r="I1" s="216"/>
    </row>
    <row r="2" spans="1:10" s="59" customFormat="1">
      <c r="A2" s="308" t="s">
        <v>661</v>
      </c>
      <c r="B2" s="308"/>
      <c r="C2" s="308"/>
      <c r="D2" s="308"/>
      <c r="E2" s="308"/>
      <c r="F2" s="308"/>
      <c r="G2" s="308"/>
      <c r="H2" s="308"/>
      <c r="I2" s="308"/>
    </row>
    <row r="3" spans="1:10" s="59" customFormat="1" ht="12" customHeight="1">
      <c r="A3" s="308"/>
      <c r="B3" s="308"/>
      <c r="C3" s="60"/>
      <c r="H3" s="61"/>
      <c r="I3" s="61"/>
    </row>
    <row r="4" spans="1:10" ht="42.75" customHeight="1">
      <c r="A4" s="152" t="s">
        <v>662</v>
      </c>
      <c r="B4" s="309" t="s">
        <v>663</v>
      </c>
      <c r="C4" s="310"/>
      <c r="D4" s="310"/>
      <c r="E4" s="310"/>
      <c r="F4" s="310"/>
      <c r="G4" s="310"/>
      <c r="H4" s="309" t="s">
        <v>664</v>
      </c>
      <c r="I4" s="310"/>
    </row>
    <row r="5" spans="1:10" ht="14.25" customHeight="1">
      <c r="A5" s="314" t="s">
        <v>22</v>
      </c>
      <c r="B5" s="314"/>
      <c r="C5" s="314"/>
      <c r="D5" s="314"/>
      <c r="E5" s="314"/>
      <c r="F5" s="314"/>
      <c r="G5" s="314"/>
      <c r="H5" s="314"/>
      <c r="I5" s="314"/>
    </row>
    <row r="6" spans="1:10" ht="60.75" customHeight="1">
      <c r="A6" s="153" t="s">
        <v>665</v>
      </c>
      <c r="B6" s="305" t="s">
        <v>195</v>
      </c>
      <c r="C6" s="312"/>
      <c r="D6" s="312"/>
      <c r="E6" s="312"/>
      <c r="F6" s="313"/>
      <c r="G6" s="313"/>
      <c r="H6" s="311">
        <f>'5. Y 6. GENERACIÓN Y COMP.'!G9</f>
        <v>0</v>
      </c>
      <c r="I6" s="311"/>
      <c r="J6" s="62"/>
    </row>
    <row r="7" spans="1:10" ht="45" customHeight="1">
      <c r="A7" s="153" t="s">
        <v>208</v>
      </c>
      <c r="B7" s="315" t="s">
        <v>666</v>
      </c>
      <c r="C7" s="315"/>
      <c r="D7" s="315"/>
      <c r="E7" s="315"/>
      <c r="F7" s="315"/>
      <c r="G7" s="315"/>
      <c r="H7" s="311">
        <f>'5. Y 6. GENERACIÓN Y COMP.'!G16</f>
        <v>0</v>
      </c>
      <c r="I7" s="311"/>
    </row>
    <row r="8" spans="1:10" ht="32.25" customHeight="1">
      <c r="A8" s="153" t="s">
        <v>235</v>
      </c>
      <c r="B8" s="315" t="s">
        <v>667</v>
      </c>
      <c r="C8" s="316"/>
      <c r="D8" s="316"/>
      <c r="E8" s="316"/>
      <c r="F8" s="307"/>
      <c r="G8" s="307"/>
      <c r="H8" s="317">
        <f>'5. Y 6. GENERACIÓN Y COMP.'!G36</f>
        <v>0</v>
      </c>
      <c r="I8" s="317"/>
    </row>
    <row r="9" spans="1:10" ht="40.5" customHeight="1">
      <c r="A9" s="153" t="s">
        <v>253</v>
      </c>
      <c r="B9" s="305" t="s">
        <v>252</v>
      </c>
      <c r="C9" s="305"/>
      <c r="D9" s="305"/>
      <c r="E9" s="305"/>
      <c r="F9" s="307"/>
      <c r="G9" s="307"/>
      <c r="H9" s="317">
        <f>'5. Y 6. GENERACIÓN Y COMP.'!G46</f>
        <v>0</v>
      </c>
      <c r="I9" s="317"/>
    </row>
    <row r="10" spans="1:10" ht="39.75" customHeight="1">
      <c r="A10" s="153" t="s">
        <v>351</v>
      </c>
      <c r="B10" s="305" t="s">
        <v>350</v>
      </c>
      <c r="C10" s="305"/>
      <c r="D10" s="305"/>
      <c r="E10" s="305"/>
      <c r="F10" s="307"/>
      <c r="G10" s="307"/>
      <c r="H10" s="317">
        <f>'5. Y 6. GENERACIÓN Y COMP.'!G96</f>
        <v>0</v>
      </c>
      <c r="I10" s="317"/>
    </row>
    <row r="11" spans="1:10" ht="15.75" customHeight="1">
      <c r="A11" s="153" t="s">
        <v>668</v>
      </c>
      <c r="B11" s="305" t="s">
        <v>669</v>
      </c>
      <c r="C11" s="306"/>
      <c r="D11" s="306"/>
      <c r="E11" s="306"/>
      <c r="F11" s="307"/>
      <c r="G11" s="307"/>
      <c r="H11" s="317">
        <f>'5. Y 6. GENERACIÓN Y COMP.'!G109</f>
        <v>0</v>
      </c>
      <c r="I11" s="317"/>
    </row>
    <row r="12" spans="1:10" ht="15.75" customHeight="1">
      <c r="A12" s="153" t="s">
        <v>391</v>
      </c>
      <c r="B12" s="305" t="s">
        <v>670</v>
      </c>
      <c r="C12" s="306"/>
      <c r="D12" s="306"/>
      <c r="E12" s="306"/>
      <c r="F12" s="307"/>
      <c r="G12" s="307"/>
      <c r="H12" s="317">
        <f>'5. Y 6. GENERACIÓN Y COMP.'!G120</f>
        <v>0</v>
      </c>
      <c r="I12" s="317"/>
    </row>
    <row r="13" spans="1:10" ht="15.75" customHeight="1">
      <c r="A13" s="153" t="s">
        <v>394</v>
      </c>
      <c r="B13" s="305" t="s">
        <v>671</v>
      </c>
      <c r="C13" s="306"/>
      <c r="D13" s="306"/>
      <c r="E13" s="306"/>
      <c r="F13" s="307"/>
      <c r="G13" s="307"/>
      <c r="H13" s="317">
        <f>'5. Y 6. GENERACIÓN Y COMP.'!G122</f>
        <v>0</v>
      </c>
      <c r="I13" s="317"/>
    </row>
    <row r="14" spans="1:10" ht="27" customHeight="1">
      <c r="A14" s="153" t="s">
        <v>672</v>
      </c>
      <c r="B14" s="305" t="s">
        <v>398</v>
      </c>
      <c r="C14" s="305"/>
      <c r="D14" s="305"/>
      <c r="E14" s="305"/>
      <c r="F14" s="307"/>
      <c r="G14" s="307"/>
      <c r="H14" s="317">
        <f>'5. Y 6. GENERACIÓN Y COMP.'!G126</f>
        <v>0</v>
      </c>
      <c r="I14" s="317"/>
    </row>
    <row r="15" spans="1:10" ht="18" customHeight="1">
      <c r="A15" s="153" t="s">
        <v>410</v>
      </c>
      <c r="B15" s="305" t="s">
        <v>673</v>
      </c>
      <c r="C15" s="305"/>
      <c r="D15" s="305"/>
      <c r="E15" s="305"/>
      <c r="F15" s="307"/>
      <c r="G15" s="307"/>
      <c r="H15" s="317">
        <f>'5. Y 6. GENERACIÓN Y COMP.'!G134</f>
        <v>0</v>
      </c>
      <c r="I15" s="317"/>
    </row>
    <row r="16" spans="1:10" ht="44.25" customHeight="1">
      <c r="A16" s="153" t="s">
        <v>436</v>
      </c>
      <c r="B16" s="305" t="s">
        <v>674</v>
      </c>
      <c r="C16" s="318"/>
      <c r="D16" s="318"/>
      <c r="E16" s="318"/>
      <c r="F16" s="307"/>
      <c r="G16" s="307"/>
      <c r="H16" s="317">
        <f>'5. Y 6. GENERACIÓN Y COMP.'!G148</f>
        <v>0</v>
      </c>
      <c r="I16" s="317"/>
    </row>
    <row r="17" spans="1:9" ht="17.25" customHeight="1">
      <c r="A17" s="153" t="s">
        <v>462</v>
      </c>
      <c r="B17" s="305" t="s">
        <v>675</v>
      </c>
      <c r="C17" s="318"/>
      <c r="D17" s="318"/>
      <c r="E17" s="318"/>
      <c r="F17" s="307"/>
      <c r="G17" s="307"/>
      <c r="H17" s="317">
        <f>'5. Y 6. GENERACIÓN Y COMP.'!G165</f>
        <v>0</v>
      </c>
      <c r="I17" s="317"/>
    </row>
    <row r="18" spans="1:9">
      <c r="A18" s="153" t="s">
        <v>465</v>
      </c>
      <c r="B18" s="305" t="s">
        <v>676</v>
      </c>
      <c r="C18" s="318"/>
      <c r="D18" s="318"/>
      <c r="E18" s="318"/>
      <c r="F18" s="307"/>
      <c r="G18" s="307"/>
      <c r="H18" s="317">
        <f>'5. Y 6. GENERACIÓN Y COMP.'!G168</f>
        <v>0</v>
      </c>
      <c r="I18" s="317"/>
    </row>
    <row r="19" spans="1:9">
      <c r="A19" s="153" t="s">
        <v>468</v>
      </c>
      <c r="B19" s="305" t="s">
        <v>677</v>
      </c>
      <c r="C19" s="318"/>
      <c r="D19" s="318"/>
      <c r="E19" s="318"/>
      <c r="F19" s="307"/>
      <c r="G19" s="307"/>
      <c r="H19" s="317">
        <f>'5. Y 6. GENERACIÓN Y COMP.'!G171</f>
        <v>0</v>
      </c>
      <c r="I19" s="317"/>
    </row>
    <row r="20" spans="1:9">
      <c r="A20" s="153" t="s">
        <v>471</v>
      </c>
      <c r="B20" s="305" t="s">
        <v>678</v>
      </c>
      <c r="C20" s="318"/>
      <c r="D20" s="318"/>
      <c r="E20" s="318"/>
      <c r="F20" s="307"/>
      <c r="G20" s="307"/>
      <c r="H20" s="317">
        <f>'5. Y 6. GENERACIÓN Y COMP.'!G174</f>
        <v>0</v>
      </c>
      <c r="I20" s="317"/>
    </row>
    <row r="21" spans="1:9">
      <c r="A21" s="153" t="s">
        <v>474</v>
      </c>
      <c r="B21" s="305" t="s">
        <v>679</v>
      </c>
      <c r="C21" s="318"/>
      <c r="D21" s="318"/>
      <c r="E21" s="318"/>
      <c r="F21" s="307"/>
      <c r="G21" s="307"/>
      <c r="H21" s="317">
        <f>'5. Y 6. GENERACIÓN Y COMP.'!G177</f>
        <v>0</v>
      </c>
      <c r="I21" s="317"/>
    </row>
    <row r="22" spans="1:9" ht="15" customHeight="1">
      <c r="A22" s="153"/>
      <c r="B22" s="315" t="s">
        <v>680</v>
      </c>
      <c r="C22" s="315"/>
      <c r="D22" s="315"/>
      <c r="E22" s="315"/>
      <c r="F22" s="315"/>
      <c r="G22" s="315"/>
      <c r="H22" s="319">
        <f>SUM(H6:I21)</f>
        <v>0</v>
      </c>
      <c r="I22" s="319"/>
    </row>
    <row r="23" spans="1:9" ht="13.5" customHeight="1">
      <c r="A23" s="314" t="s">
        <v>681</v>
      </c>
      <c r="B23" s="314"/>
      <c r="C23" s="314"/>
      <c r="D23" s="314"/>
      <c r="E23" s="314"/>
      <c r="F23" s="314"/>
      <c r="G23" s="314"/>
      <c r="H23" s="314"/>
      <c r="I23" s="314"/>
    </row>
    <row r="24" spans="1:9" ht="15" customHeight="1">
      <c r="A24" s="153" t="s">
        <v>682</v>
      </c>
      <c r="B24" s="315" t="s">
        <v>683</v>
      </c>
      <c r="C24" s="307"/>
      <c r="D24" s="307"/>
      <c r="E24" s="307"/>
      <c r="F24" s="307"/>
      <c r="G24" s="307"/>
      <c r="H24" s="317">
        <f>'5. Y 6. GENERACIÓN Y COMP.'!G92</f>
        <v>0</v>
      </c>
      <c r="I24" s="317"/>
    </row>
    <row r="25" spans="1:9" ht="15.75" customHeight="1">
      <c r="A25" s="153" t="s">
        <v>684</v>
      </c>
      <c r="B25" s="315" t="s">
        <v>685</v>
      </c>
      <c r="C25" s="307"/>
      <c r="D25" s="307"/>
      <c r="E25" s="307"/>
      <c r="F25" s="307"/>
      <c r="G25" s="307"/>
      <c r="H25" s="317">
        <f>'5. Y 6. GENERACIÓN Y COMP.'!G206</f>
        <v>0</v>
      </c>
      <c r="I25" s="317"/>
    </row>
    <row r="26" spans="1:9" ht="15.75" customHeight="1">
      <c r="A26" s="153"/>
      <c r="B26" s="315" t="s">
        <v>686</v>
      </c>
      <c r="C26" s="315"/>
      <c r="D26" s="315"/>
      <c r="E26" s="315"/>
      <c r="F26" s="315"/>
      <c r="G26" s="315"/>
      <c r="H26" s="319">
        <f>SUM(H24:I25)</f>
        <v>0</v>
      </c>
      <c r="I26" s="319"/>
    </row>
    <row r="27" spans="1:9" ht="15.75" customHeight="1">
      <c r="A27" s="153"/>
      <c r="B27" s="322" t="s">
        <v>532</v>
      </c>
      <c r="C27" s="322"/>
      <c r="D27" s="322"/>
      <c r="E27" s="322"/>
      <c r="F27" s="322"/>
      <c r="G27" s="322"/>
      <c r="H27" s="319">
        <f>SUM(H22+H26)</f>
        <v>0</v>
      </c>
      <c r="I27" s="319"/>
    </row>
    <row r="28" spans="1:9" ht="15.75" customHeight="1">
      <c r="A28" s="57"/>
      <c r="B28" s="63"/>
      <c r="C28" s="63"/>
      <c r="D28" s="63"/>
      <c r="E28" s="63"/>
      <c r="F28" s="63"/>
      <c r="G28" s="63"/>
      <c r="H28" s="64"/>
      <c r="I28" s="64"/>
    </row>
    <row r="29" spans="1:9" ht="15.75" customHeight="1">
      <c r="A29" s="57"/>
      <c r="B29" s="63"/>
      <c r="C29" s="63"/>
      <c r="D29" s="63"/>
      <c r="E29" s="63"/>
      <c r="F29" s="63"/>
      <c r="G29" s="63"/>
      <c r="H29" s="64"/>
      <c r="I29" s="64"/>
    </row>
    <row r="30" spans="1:9" ht="15.75" customHeight="1">
      <c r="A30" s="57"/>
      <c r="B30" s="63"/>
      <c r="C30" s="63"/>
      <c r="D30" s="63"/>
      <c r="E30" s="63"/>
      <c r="F30" s="63"/>
      <c r="G30" s="63"/>
      <c r="H30" s="64"/>
      <c r="I30" s="64"/>
    </row>
    <row r="31" spans="1:9" ht="15.75" customHeight="1">
      <c r="A31" s="57"/>
      <c r="B31" s="63"/>
      <c r="C31" s="63"/>
      <c r="D31" s="63"/>
      <c r="E31" s="63"/>
      <c r="F31" s="63"/>
      <c r="G31" s="63"/>
      <c r="H31" s="64"/>
      <c r="I31" s="64"/>
    </row>
    <row r="32" spans="1:9" ht="15.75" customHeight="1">
      <c r="A32" s="57"/>
      <c r="B32" s="63"/>
      <c r="C32" s="63"/>
      <c r="D32" s="63"/>
      <c r="E32" s="63"/>
      <c r="F32" s="63"/>
      <c r="G32" s="63"/>
      <c r="H32" s="64"/>
      <c r="I32" s="64"/>
    </row>
    <row r="33" spans="1:15" ht="27.75" customHeight="1">
      <c r="A33" s="221" t="s">
        <v>687</v>
      </c>
      <c r="B33" s="221"/>
      <c r="C33" s="221"/>
      <c r="D33" s="221"/>
      <c r="E33" s="221"/>
      <c r="F33" s="221"/>
      <c r="G33" s="221"/>
      <c r="H33" s="221"/>
      <c r="I33" s="221"/>
      <c r="J33" s="65"/>
    </row>
    <row r="34" spans="1:15" ht="15" customHeight="1">
      <c r="A34" s="61"/>
      <c r="B34" s="59"/>
      <c r="C34" s="59"/>
      <c r="D34" s="59"/>
      <c r="E34" s="59"/>
      <c r="F34" s="59"/>
      <c r="G34" s="59"/>
      <c r="H34" s="61"/>
      <c r="I34" s="61"/>
      <c r="J34" s="65"/>
    </row>
    <row r="35" spans="1:15" ht="42" customHeight="1">
      <c r="A35" s="152" t="s">
        <v>662</v>
      </c>
      <c r="B35" s="309" t="s">
        <v>688</v>
      </c>
      <c r="C35" s="310"/>
      <c r="D35" s="310"/>
      <c r="E35" s="310"/>
      <c r="F35" s="310"/>
      <c r="G35" s="310"/>
      <c r="H35" s="309" t="s">
        <v>689</v>
      </c>
      <c r="I35" s="310"/>
    </row>
    <row r="36" spans="1:15" ht="17.25" customHeight="1">
      <c r="A36" s="153" t="s">
        <v>690</v>
      </c>
      <c r="B36" s="306" t="s">
        <v>691</v>
      </c>
      <c r="C36" s="307"/>
      <c r="D36" s="307"/>
      <c r="E36" s="307"/>
      <c r="F36" s="307"/>
      <c r="G36" s="307"/>
      <c r="H36" s="319">
        <f>'7.  MANEJO'!I28</f>
        <v>0</v>
      </c>
      <c r="I36" s="319"/>
      <c r="J36" s="26"/>
      <c r="K36" s="26"/>
      <c r="L36" s="26"/>
      <c r="M36" s="26"/>
      <c r="N36" s="26"/>
      <c r="O36" s="26"/>
    </row>
    <row r="37" spans="1:15" ht="18" customHeight="1">
      <c r="A37" s="153" t="s">
        <v>692</v>
      </c>
      <c r="B37" s="306" t="s">
        <v>693</v>
      </c>
      <c r="C37" s="307"/>
      <c r="D37" s="307"/>
      <c r="E37" s="307"/>
      <c r="F37" s="307"/>
      <c r="G37" s="307"/>
      <c r="H37" s="320">
        <f>'7.3. ALMACENAMIENTO -ACOPIO '!I25</f>
        <v>2</v>
      </c>
      <c r="I37" s="321"/>
      <c r="J37" s="26"/>
      <c r="K37" s="26"/>
      <c r="L37" s="26"/>
      <c r="M37" s="26"/>
      <c r="N37" s="26"/>
      <c r="O37" s="26"/>
    </row>
    <row r="38" spans="1:15" ht="18" customHeight="1">
      <c r="A38" s="153" t="s">
        <v>694</v>
      </c>
      <c r="B38" s="306" t="s">
        <v>695</v>
      </c>
      <c r="C38" s="307"/>
      <c r="D38" s="307"/>
      <c r="E38" s="307"/>
      <c r="F38" s="307"/>
      <c r="G38" s="307"/>
      <c r="H38" s="319">
        <f>'7.4. Y 7.5. RECOLECCIÓN'!I19</f>
        <v>15</v>
      </c>
      <c r="I38" s="319"/>
      <c r="J38" s="26"/>
      <c r="K38" s="26"/>
      <c r="L38" s="26"/>
      <c r="M38" s="26"/>
      <c r="N38" s="26"/>
      <c r="O38" s="26"/>
    </row>
    <row r="39" spans="1:15" ht="18" customHeight="1">
      <c r="A39" s="153" t="s">
        <v>696</v>
      </c>
      <c r="B39" s="306" t="s">
        <v>697</v>
      </c>
      <c r="C39" s="307"/>
      <c r="D39" s="307"/>
      <c r="E39" s="307"/>
      <c r="F39" s="307"/>
      <c r="G39" s="307"/>
      <c r="H39" s="319">
        <f>'7.4. Y 7.5. RECOLECCIÓN'!I49</f>
        <v>2</v>
      </c>
      <c r="I39" s="319"/>
      <c r="J39" s="26"/>
      <c r="K39" s="26"/>
      <c r="L39" s="26"/>
      <c r="M39" s="26"/>
      <c r="N39" s="26"/>
      <c r="O39" s="26"/>
    </row>
    <row r="40" spans="1:15" ht="18" customHeight="1">
      <c r="A40" s="153" t="s">
        <v>698</v>
      </c>
      <c r="B40" s="306" t="s">
        <v>699</v>
      </c>
      <c r="C40" s="307"/>
      <c r="D40" s="307"/>
      <c r="E40" s="307"/>
      <c r="F40" s="307"/>
      <c r="G40" s="307"/>
      <c r="H40" s="319">
        <f>'7.6. TRASLADO O TRANSPORTE'!I27</f>
        <v>3</v>
      </c>
      <c r="I40" s="319"/>
      <c r="J40" s="26"/>
      <c r="K40" s="26"/>
      <c r="L40" s="26"/>
      <c r="M40" s="26"/>
      <c r="N40" s="26"/>
      <c r="O40" s="26"/>
    </row>
    <row r="41" spans="1:15" ht="18.75" customHeight="1">
      <c r="A41" s="153" t="s">
        <v>700</v>
      </c>
      <c r="B41" s="306" t="s">
        <v>701</v>
      </c>
      <c r="C41" s="307"/>
      <c r="D41" s="307"/>
      <c r="E41" s="307"/>
      <c r="F41" s="307"/>
      <c r="G41" s="307"/>
      <c r="H41" s="319">
        <f>'7.8. Y 7.9 RECICLADO Y CO-PROCE'!I14</f>
        <v>3</v>
      </c>
      <c r="I41" s="319"/>
      <c r="J41" s="26"/>
      <c r="K41" s="26"/>
      <c r="L41" s="26"/>
      <c r="M41" s="26"/>
      <c r="N41" s="26"/>
      <c r="O41" s="26"/>
    </row>
    <row r="42" spans="1:15" ht="18.75" customHeight="1">
      <c r="A42" s="153" t="s">
        <v>702</v>
      </c>
      <c r="B42" s="306" t="s">
        <v>703</v>
      </c>
      <c r="C42" s="306"/>
      <c r="D42" s="306"/>
      <c r="E42" s="306"/>
      <c r="F42" s="306"/>
      <c r="G42" s="306"/>
      <c r="H42" s="319">
        <f>'7.8. Y 7.9 RECICLADO Y CO-PROCE'!I45</f>
        <v>0</v>
      </c>
      <c r="I42" s="319"/>
      <c r="J42" s="26"/>
      <c r="K42" s="26"/>
      <c r="L42" s="26"/>
      <c r="M42" s="26"/>
      <c r="N42" s="26"/>
      <c r="O42" s="26"/>
    </row>
    <row r="43" spans="1:15" ht="16.5" customHeight="1">
      <c r="A43" s="153" t="s">
        <v>704</v>
      </c>
      <c r="B43" s="306" t="s">
        <v>705</v>
      </c>
      <c r="C43" s="307"/>
      <c r="D43" s="307"/>
      <c r="E43" s="307"/>
      <c r="F43" s="307"/>
      <c r="G43" s="307"/>
      <c r="H43" s="319">
        <f>'7.10. TRATAMIENTO'!I13</f>
        <v>5</v>
      </c>
      <c r="I43" s="319"/>
      <c r="J43" s="26"/>
      <c r="K43" s="26"/>
      <c r="L43" s="26"/>
      <c r="M43" s="26"/>
      <c r="N43" s="26"/>
      <c r="O43" s="26"/>
    </row>
    <row r="44" spans="1:15">
      <c r="A44" s="153" t="s">
        <v>706</v>
      </c>
      <c r="B44" s="306" t="s">
        <v>707</v>
      </c>
      <c r="C44" s="307"/>
      <c r="D44" s="307"/>
      <c r="E44" s="307"/>
      <c r="F44" s="307"/>
      <c r="G44" s="307"/>
      <c r="H44" s="319">
        <f>'7.11. DISPOSICIÓN FINAL'!I11</f>
        <v>4</v>
      </c>
      <c r="I44" s="319"/>
    </row>
  </sheetData>
  <mergeCells count="70">
    <mergeCell ref="B36:G36"/>
    <mergeCell ref="B37:G37"/>
    <mergeCell ref="B41:G41"/>
    <mergeCell ref="H42:I42"/>
    <mergeCell ref="H22:I22"/>
    <mergeCell ref="H37:I37"/>
    <mergeCell ref="H36:I36"/>
    <mergeCell ref="H35:I35"/>
    <mergeCell ref="B22:G22"/>
    <mergeCell ref="B27:G27"/>
    <mergeCell ref="H27:I27"/>
    <mergeCell ref="B26:G26"/>
    <mergeCell ref="H26:I26"/>
    <mergeCell ref="B24:G24"/>
    <mergeCell ref="H38:I38"/>
    <mergeCell ref="H39:I39"/>
    <mergeCell ref="H13:I13"/>
    <mergeCell ref="B16:G16"/>
    <mergeCell ref="B15:G15"/>
    <mergeCell ref="A33:I33"/>
    <mergeCell ref="B35:G35"/>
    <mergeCell ref="B25:G25"/>
    <mergeCell ref="H25:I25"/>
    <mergeCell ref="A23:I23"/>
    <mergeCell ref="B13:G13"/>
    <mergeCell ref="B44:G44"/>
    <mergeCell ref="H14:I14"/>
    <mergeCell ref="H15:I15"/>
    <mergeCell ref="H16:I16"/>
    <mergeCell ref="H24:I24"/>
    <mergeCell ref="H44:I44"/>
    <mergeCell ref="B17:G17"/>
    <mergeCell ref="H17:I17"/>
    <mergeCell ref="B14:G14"/>
    <mergeCell ref="H40:I40"/>
    <mergeCell ref="H41:I41"/>
    <mergeCell ref="B40:G40"/>
    <mergeCell ref="B38:G38"/>
    <mergeCell ref="B42:G42"/>
    <mergeCell ref="B43:G43"/>
    <mergeCell ref="H43:I43"/>
    <mergeCell ref="B39:G39"/>
    <mergeCell ref="A1:I1"/>
    <mergeCell ref="B18:G18"/>
    <mergeCell ref="B19:G19"/>
    <mergeCell ref="B20:G20"/>
    <mergeCell ref="B21:G21"/>
    <mergeCell ref="H18:I18"/>
    <mergeCell ref="H19:I19"/>
    <mergeCell ref="H10:I10"/>
    <mergeCell ref="H11:I11"/>
    <mergeCell ref="H7:I7"/>
    <mergeCell ref="B7:G7"/>
    <mergeCell ref="H8:I8"/>
    <mergeCell ref="H9:I9"/>
    <mergeCell ref="H20:I20"/>
    <mergeCell ref="H21:I21"/>
    <mergeCell ref="B12:G12"/>
    <mergeCell ref="A2:I2"/>
    <mergeCell ref="B4:G4"/>
    <mergeCell ref="H4:I4"/>
    <mergeCell ref="H6:I6"/>
    <mergeCell ref="A3:B3"/>
    <mergeCell ref="B6:G6"/>
    <mergeCell ref="A5:I5"/>
    <mergeCell ref="B10:G10"/>
    <mergeCell ref="B11:G11"/>
    <mergeCell ref="B8:G8"/>
    <mergeCell ref="B9:G9"/>
    <mergeCell ref="H12:I12"/>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Narrow,Negrita"&amp;8&amp;K09-022&amp;P&amp;C&amp;"Arial Narrow,Negrita Cursiva"&amp;8&amp;K09-023SECRETARÍA DE MEDIO AMBIENTE
SUBSECRETARÍA DE GESTIÓN AMBIENTAL&amp;R&amp;G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
    <tabColor indexed="17"/>
  </sheetPr>
  <dimension ref="A4:O64"/>
  <sheetViews>
    <sheetView showGridLines="0" topLeftCell="A19" zoomScaleNormal="100" workbookViewId="0">
      <selection activeCell="B35" sqref="B35:I35"/>
    </sheetView>
  </sheetViews>
  <sheetFormatPr defaultColWidth="11.42578125" defaultRowHeight="12.75"/>
  <cols>
    <col min="1" max="1" width="10.42578125" style="70" customWidth="1"/>
    <col min="2" max="2" width="11.42578125" style="70"/>
    <col min="3" max="3" width="12.85546875" style="70" customWidth="1"/>
    <col min="4" max="4" width="8.7109375" style="70" customWidth="1"/>
    <col min="5" max="6" width="11.42578125" style="70"/>
    <col min="7" max="7" width="10.140625" style="70" customWidth="1"/>
    <col min="8" max="8" width="16.28515625" style="70" customWidth="1"/>
    <col min="9" max="9" width="8.85546875" style="70" customWidth="1"/>
    <col min="10" max="10" width="11.42578125" style="70"/>
    <col min="11" max="11" width="10.28515625" style="70" customWidth="1"/>
    <col min="12" max="12" width="4" style="70" customWidth="1"/>
    <col min="13" max="13" width="4.42578125" style="70" customWidth="1"/>
    <col min="14" max="14" width="4.85546875" style="70" customWidth="1"/>
    <col min="15" max="16384" width="11.42578125" style="70"/>
  </cols>
  <sheetData>
    <row r="4" spans="1:13" s="67" customFormat="1" ht="15" customHeight="1">
      <c r="A4" s="325" t="s">
        <v>708</v>
      </c>
      <c r="B4" s="325"/>
      <c r="C4" s="325"/>
      <c r="D4" s="325"/>
      <c r="E4" s="325"/>
      <c r="F4" s="325"/>
      <c r="G4" s="325"/>
      <c r="H4" s="325"/>
      <c r="I4" s="325"/>
      <c r="J4" s="66"/>
      <c r="K4" s="66"/>
      <c r="L4" s="66"/>
      <c r="M4" s="66"/>
    </row>
    <row r="5" spans="1:13" ht="14.25" customHeight="1">
      <c r="A5" s="68" t="s">
        <v>646</v>
      </c>
      <c r="B5" s="326" t="s">
        <v>709</v>
      </c>
      <c r="C5" s="326"/>
      <c r="D5" s="185">
        <f>'IV. FORMATO 1. Y 2. INF. GRAL. '!A10</f>
        <v>0</v>
      </c>
      <c r="E5" s="185"/>
      <c r="F5" s="185"/>
      <c r="G5" s="185"/>
      <c r="H5" s="185"/>
      <c r="I5" s="185"/>
      <c r="J5" s="69"/>
      <c r="K5" s="69"/>
      <c r="L5" s="69"/>
      <c r="M5" s="69"/>
    </row>
    <row r="6" spans="1:13" ht="6" customHeight="1">
      <c r="A6" s="71"/>
      <c r="B6" s="72"/>
      <c r="C6" s="73"/>
      <c r="D6" s="73"/>
      <c r="E6" s="73"/>
      <c r="F6" s="73"/>
      <c r="G6" s="73"/>
      <c r="H6" s="73"/>
      <c r="I6" s="73"/>
      <c r="J6" s="73"/>
      <c r="K6" s="73"/>
      <c r="L6" s="73"/>
      <c r="M6" s="73"/>
    </row>
    <row r="29" spans="1:15" ht="9.75" customHeight="1">
      <c r="N29" s="74"/>
      <c r="O29" s="74"/>
    </row>
    <row r="30" spans="1:15" ht="12.75" customHeight="1">
      <c r="A30" s="154" t="s">
        <v>710</v>
      </c>
      <c r="B30" s="324" t="s">
        <v>2</v>
      </c>
      <c r="C30" s="324"/>
      <c r="D30" s="324"/>
      <c r="E30" s="324"/>
      <c r="F30" s="324"/>
      <c r="G30" s="324"/>
      <c r="H30" s="324"/>
      <c r="I30" s="324"/>
      <c r="J30" s="75"/>
      <c r="K30" s="75"/>
      <c r="L30" s="75"/>
      <c r="M30" s="75"/>
      <c r="N30" s="76"/>
      <c r="O30" s="76"/>
    </row>
    <row r="31" spans="1:15" ht="36" customHeight="1">
      <c r="A31" s="155" t="s">
        <v>665</v>
      </c>
      <c r="B31" s="323" t="s">
        <v>195</v>
      </c>
      <c r="C31" s="323"/>
      <c r="D31" s="323"/>
      <c r="E31" s="323"/>
      <c r="F31" s="323"/>
      <c r="G31" s="323"/>
      <c r="H31" s="323"/>
      <c r="I31" s="323"/>
      <c r="J31" s="77"/>
      <c r="K31" s="77"/>
      <c r="L31" s="77"/>
      <c r="M31" s="77"/>
      <c r="N31" s="76"/>
      <c r="O31" s="76"/>
    </row>
    <row r="32" spans="1:15" ht="24.75" customHeight="1">
      <c r="A32" s="156" t="s">
        <v>208</v>
      </c>
      <c r="B32" s="323" t="s">
        <v>666</v>
      </c>
      <c r="C32" s="323"/>
      <c r="D32" s="323"/>
      <c r="E32" s="323"/>
      <c r="F32" s="323"/>
      <c r="G32" s="323"/>
      <c r="H32" s="323"/>
      <c r="I32" s="323"/>
      <c r="J32" s="78"/>
      <c r="K32" s="78"/>
      <c r="L32" s="78"/>
      <c r="M32" s="78"/>
      <c r="N32" s="76"/>
      <c r="O32" s="76"/>
    </row>
    <row r="33" spans="1:15" ht="25.5" customHeight="1">
      <c r="A33" s="156" t="s">
        <v>235</v>
      </c>
      <c r="B33" s="323" t="s">
        <v>711</v>
      </c>
      <c r="C33" s="323"/>
      <c r="D33" s="323"/>
      <c r="E33" s="323"/>
      <c r="F33" s="323"/>
      <c r="G33" s="323"/>
      <c r="H33" s="323"/>
      <c r="I33" s="323"/>
      <c r="J33" s="78"/>
      <c r="K33" s="78"/>
      <c r="L33" s="78"/>
      <c r="M33" s="78"/>
      <c r="N33" s="79"/>
      <c r="O33" s="79"/>
    </row>
    <row r="34" spans="1:15" ht="24.75" customHeight="1">
      <c r="A34" s="156" t="s">
        <v>253</v>
      </c>
      <c r="B34" s="323" t="s">
        <v>252</v>
      </c>
      <c r="C34" s="323"/>
      <c r="D34" s="323"/>
      <c r="E34" s="323"/>
      <c r="F34" s="323"/>
      <c r="G34" s="323"/>
      <c r="H34" s="323"/>
      <c r="I34" s="323"/>
      <c r="J34" s="77"/>
      <c r="K34" s="77"/>
      <c r="L34" s="77"/>
      <c r="M34" s="77"/>
      <c r="N34" s="79"/>
      <c r="O34" s="79"/>
    </row>
    <row r="35" spans="1:15" ht="23.25" customHeight="1">
      <c r="A35" s="156" t="s">
        <v>351</v>
      </c>
      <c r="B35" s="323" t="s">
        <v>350</v>
      </c>
      <c r="C35" s="323"/>
      <c r="D35" s="323"/>
      <c r="E35" s="323"/>
      <c r="F35" s="323"/>
      <c r="G35" s="323"/>
      <c r="H35" s="323"/>
      <c r="I35" s="323"/>
      <c r="J35" s="77"/>
      <c r="K35" s="77"/>
      <c r="L35" s="77"/>
      <c r="M35" s="77"/>
      <c r="N35" s="79"/>
      <c r="O35" s="79"/>
    </row>
    <row r="36" spans="1:15" ht="11.25" customHeight="1">
      <c r="A36" s="156" t="s">
        <v>668</v>
      </c>
      <c r="B36" s="323" t="s">
        <v>669</v>
      </c>
      <c r="C36" s="323"/>
      <c r="D36" s="323"/>
      <c r="E36" s="323"/>
      <c r="F36" s="323"/>
      <c r="G36" s="323"/>
      <c r="H36" s="323"/>
      <c r="I36" s="323"/>
      <c r="J36" s="77"/>
      <c r="K36" s="77"/>
      <c r="L36" s="77"/>
      <c r="M36" s="77"/>
      <c r="N36" s="79"/>
      <c r="O36" s="79"/>
    </row>
    <row r="37" spans="1:15" ht="12" customHeight="1">
      <c r="A37" s="156" t="s">
        <v>672</v>
      </c>
      <c r="B37" s="323" t="s">
        <v>398</v>
      </c>
      <c r="C37" s="323"/>
      <c r="D37" s="323"/>
      <c r="E37" s="323"/>
      <c r="F37" s="323"/>
      <c r="G37" s="323"/>
      <c r="H37" s="323"/>
      <c r="I37" s="323"/>
      <c r="J37" s="77"/>
      <c r="K37" s="77"/>
      <c r="L37" s="77"/>
      <c r="M37" s="77"/>
      <c r="N37" s="79"/>
      <c r="O37" s="79"/>
    </row>
    <row r="38" spans="1:15" ht="10.5" customHeight="1">
      <c r="A38" s="156" t="s">
        <v>410</v>
      </c>
      <c r="B38" s="323" t="s">
        <v>673</v>
      </c>
      <c r="C38" s="323"/>
      <c r="D38" s="323"/>
      <c r="E38" s="323"/>
      <c r="F38" s="323"/>
      <c r="G38" s="323"/>
      <c r="H38" s="323"/>
      <c r="I38" s="323"/>
      <c r="J38" s="77"/>
      <c r="K38" s="77"/>
      <c r="L38" s="77"/>
      <c r="M38" s="77"/>
      <c r="N38" s="80"/>
      <c r="O38" s="80"/>
    </row>
    <row r="39" spans="1:15" ht="25.5" customHeight="1">
      <c r="A39" s="156" t="s">
        <v>436</v>
      </c>
      <c r="B39" s="323" t="s">
        <v>674</v>
      </c>
      <c r="C39" s="323"/>
      <c r="D39" s="323"/>
      <c r="E39" s="323"/>
      <c r="F39" s="323"/>
      <c r="G39" s="323"/>
      <c r="H39" s="323"/>
      <c r="I39" s="323"/>
      <c r="J39" s="77"/>
      <c r="K39" s="77"/>
      <c r="L39" s="77"/>
      <c r="M39" s="77"/>
      <c r="N39" s="80"/>
      <c r="O39" s="80"/>
    </row>
    <row r="40" spans="1:15" ht="12" customHeight="1">
      <c r="A40" s="156" t="s">
        <v>682</v>
      </c>
      <c r="B40" s="323" t="s">
        <v>683</v>
      </c>
      <c r="C40" s="323"/>
      <c r="D40" s="323"/>
      <c r="E40" s="323"/>
      <c r="F40" s="323"/>
      <c r="G40" s="323"/>
      <c r="H40" s="323"/>
      <c r="I40" s="323"/>
      <c r="J40" s="78"/>
      <c r="K40" s="78"/>
      <c r="L40" s="78"/>
      <c r="M40" s="78"/>
      <c r="N40" s="81"/>
      <c r="O40" s="81"/>
    </row>
    <row r="41" spans="1:15" ht="10.5" customHeight="1">
      <c r="A41" s="156" t="s">
        <v>684</v>
      </c>
      <c r="B41" s="323" t="s">
        <v>685</v>
      </c>
      <c r="C41" s="323"/>
      <c r="D41" s="323"/>
      <c r="E41" s="323"/>
      <c r="F41" s="323"/>
      <c r="G41" s="323"/>
      <c r="H41" s="323"/>
      <c r="I41" s="323"/>
      <c r="J41" s="78"/>
      <c r="K41" s="78"/>
      <c r="L41" s="78"/>
      <c r="M41" s="78"/>
    </row>
    <row r="42" spans="1:15" ht="12" customHeight="1">
      <c r="L42" s="82"/>
      <c r="M42" s="82"/>
    </row>
    <row r="43" spans="1:15" ht="11.25" customHeight="1">
      <c r="N43" s="82"/>
      <c r="O43" s="82"/>
    </row>
    <row r="44" spans="1:15" ht="12" customHeight="1">
      <c r="N44" s="82"/>
      <c r="O44" s="82"/>
    </row>
    <row r="45" spans="1:15" ht="11.25" customHeight="1">
      <c r="N45" s="82"/>
      <c r="O45" s="82"/>
    </row>
    <row r="46" spans="1:15" ht="11.25" customHeight="1">
      <c r="N46" s="82"/>
      <c r="O46" s="82"/>
    </row>
    <row r="47" spans="1:15" ht="26.25" customHeight="1">
      <c r="N47" s="76"/>
      <c r="O47" s="76"/>
    </row>
    <row r="48" spans="1:15" ht="20.25" customHeight="1">
      <c r="N48" s="76"/>
      <c r="O48" s="76"/>
    </row>
    <row r="49" spans="14:15" ht="22.5" customHeight="1">
      <c r="N49" s="76"/>
      <c r="O49" s="76"/>
    </row>
    <row r="50" spans="14:15" ht="20.25" customHeight="1">
      <c r="N50" s="76"/>
      <c r="O50" s="76"/>
    </row>
    <row r="51" spans="14:15" ht="21.75" customHeight="1">
      <c r="N51" s="79"/>
      <c r="O51" s="79"/>
    </row>
    <row r="52" spans="14:15" ht="12" customHeight="1">
      <c r="N52" s="79"/>
      <c r="O52" s="79"/>
    </row>
    <row r="53" spans="14:15" ht="11.25" customHeight="1">
      <c r="N53" s="79"/>
      <c r="O53" s="79"/>
    </row>
    <row r="54" spans="14:15" ht="11.25" customHeight="1">
      <c r="N54" s="79"/>
      <c r="O54" s="79"/>
    </row>
    <row r="55" spans="14:15" ht="12" customHeight="1">
      <c r="N55" s="79"/>
      <c r="O55" s="79"/>
    </row>
    <row r="56" spans="14:15" ht="11.25" customHeight="1">
      <c r="N56" s="80"/>
      <c r="O56" s="80"/>
    </row>
    <row r="57" spans="14:15" ht="11.25" customHeight="1">
      <c r="N57" s="80"/>
      <c r="O57" s="80"/>
    </row>
    <row r="58" spans="14:15" ht="10.5" customHeight="1">
      <c r="N58" s="81"/>
      <c r="O58" s="81"/>
    </row>
    <row r="59" spans="14:15" ht="10.5" customHeight="1">
      <c r="N59" s="81"/>
      <c r="O59" s="81"/>
    </row>
    <row r="60" spans="14:15" ht="11.25" customHeight="1">
      <c r="N60" s="82"/>
      <c r="O60" s="82"/>
    </row>
    <row r="61" spans="14:15" ht="11.25" customHeight="1">
      <c r="N61" s="82"/>
      <c r="O61" s="82"/>
    </row>
    <row r="62" spans="14:15" ht="11.25" customHeight="1">
      <c r="N62" s="82"/>
      <c r="O62" s="82"/>
    </row>
    <row r="63" spans="14:15">
      <c r="N63" s="82"/>
      <c r="O63" s="82"/>
    </row>
    <row r="64" spans="14:15" ht="12" customHeight="1">
      <c r="N64" s="82"/>
      <c r="O64" s="82"/>
    </row>
  </sheetData>
  <mergeCells count="15">
    <mergeCell ref="A4:I4"/>
    <mergeCell ref="B36:I36"/>
    <mergeCell ref="B37:I37"/>
    <mergeCell ref="B38:I38"/>
    <mergeCell ref="B5:C5"/>
    <mergeCell ref="D5:I5"/>
    <mergeCell ref="B39:I39"/>
    <mergeCell ref="B40:I40"/>
    <mergeCell ref="B41:I41"/>
    <mergeCell ref="B30:I30"/>
    <mergeCell ref="B31:I31"/>
    <mergeCell ref="B32:I32"/>
    <mergeCell ref="B33:I33"/>
    <mergeCell ref="B34:I34"/>
    <mergeCell ref="B35:I35"/>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Narrow,Negrita"&amp;8&amp;K09-018&amp;P&amp;C&amp;"Arial Narrow,Negrita Cursiva"&amp;8&amp;K09-020SECRETARÍA DE MEDIO AMBIENTE
SUBSECRETARÍA DE GESTIÓN AMBIENTAL&amp;R&amp;G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K44"/>
  <sheetViews>
    <sheetView showGridLines="0" topLeftCell="A13" zoomScale="90" zoomScaleNormal="90" zoomScalePageLayoutView="90" workbookViewId="0">
      <selection activeCell="B39" sqref="B39:J39"/>
    </sheetView>
  </sheetViews>
  <sheetFormatPr defaultColWidth="11.28515625" defaultRowHeight="16.5"/>
  <cols>
    <col min="1" max="1" width="4.140625" style="1" customWidth="1"/>
    <col min="2" max="6" width="8.7109375" style="4" customWidth="1"/>
    <col min="7" max="9" width="7.5703125" style="4" customWidth="1"/>
    <col min="10" max="10" width="19.7109375" style="4" customWidth="1"/>
    <col min="11" max="11" width="6.5703125" style="4" customWidth="1"/>
    <col min="12" max="16384" width="11.28515625" style="4"/>
  </cols>
  <sheetData>
    <row r="1" spans="1:11" s="3" customFormat="1">
      <c r="A1" s="1"/>
      <c r="B1" s="166" t="s">
        <v>0</v>
      </c>
      <c r="C1" s="166"/>
      <c r="D1" s="166"/>
      <c r="E1" s="166"/>
      <c r="F1" s="166"/>
      <c r="G1" s="166"/>
      <c r="H1" s="166"/>
      <c r="I1" s="166"/>
      <c r="J1" s="166"/>
      <c r="K1" s="2"/>
    </row>
    <row r="2" spans="1:11" s="3" customFormat="1" ht="1.5" customHeight="1">
      <c r="A2" s="1"/>
      <c r="B2" s="1"/>
      <c r="C2" s="1"/>
      <c r="D2" s="1"/>
      <c r="E2" s="1"/>
      <c r="F2" s="1"/>
      <c r="G2" s="1"/>
      <c r="H2" s="1"/>
      <c r="I2" s="1"/>
      <c r="J2" s="1"/>
      <c r="K2" s="2"/>
    </row>
    <row r="3" spans="1:11" s="3" customFormat="1">
      <c r="A3" s="85" t="s">
        <v>1</v>
      </c>
      <c r="B3" s="169" t="s">
        <v>2</v>
      </c>
      <c r="C3" s="169"/>
      <c r="D3" s="169"/>
      <c r="E3" s="169"/>
      <c r="F3" s="169"/>
      <c r="G3" s="169"/>
      <c r="H3" s="169"/>
      <c r="I3" s="169"/>
      <c r="J3" s="169"/>
      <c r="K3" s="85" t="s">
        <v>3</v>
      </c>
    </row>
    <row r="4" spans="1:11" s="3" customFormat="1">
      <c r="A4" s="85" t="s">
        <v>4</v>
      </c>
      <c r="B4" s="168" t="s">
        <v>5</v>
      </c>
      <c r="C4" s="168"/>
      <c r="D4" s="168"/>
      <c r="E4" s="168"/>
      <c r="F4" s="168"/>
      <c r="G4" s="168"/>
      <c r="H4" s="168"/>
      <c r="I4" s="168"/>
      <c r="J4" s="168"/>
      <c r="K4" s="88"/>
    </row>
    <row r="5" spans="1:11" s="3" customFormat="1">
      <c r="A5" s="85"/>
      <c r="B5" s="170"/>
      <c r="C5" s="170"/>
      <c r="D5" s="170"/>
      <c r="E5" s="170"/>
      <c r="F5" s="170"/>
      <c r="G5" s="170"/>
      <c r="H5" s="170"/>
      <c r="I5" s="170"/>
      <c r="J5" s="170"/>
      <c r="K5" s="87"/>
    </row>
    <row r="6" spans="1:11" s="3" customFormat="1">
      <c r="A6" s="85" t="s">
        <v>6</v>
      </c>
      <c r="B6" s="168" t="s">
        <v>7</v>
      </c>
      <c r="C6" s="168"/>
      <c r="D6" s="168"/>
      <c r="E6" s="168"/>
      <c r="F6" s="168"/>
      <c r="G6" s="168"/>
      <c r="H6" s="168"/>
      <c r="I6" s="168"/>
      <c r="J6" s="168"/>
      <c r="K6" s="87"/>
    </row>
    <row r="7" spans="1:11" s="3" customFormat="1">
      <c r="A7" s="85"/>
      <c r="B7" s="169"/>
      <c r="C7" s="169"/>
      <c r="D7" s="169"/>
      <c r="E7" s="169"/>
      <c r="F7" s="169"/>
      <c r="G7" s="169"/>
      <c r="H7" s="169"/>
      <c r="I7" s="169"/>
      <c r="J7" s="169"/>
      <c r="K7" s="87"/>
    </row>
    <row r="8" spans="1:11" s="3" customFormat="1">
      <c r="A8" s="85" t="s">
        <v>8</v>
      </c>
      <c r="B8" s="168" t="s">
        <v>9</v>
      </c>
      <c r="C8" s="168"/>
      <c r="D8" s="168"/>
      <c r="E8" s="168"/>
      <c r="F8" s="168"/>
      <c r="G8" s="168"/>
      <c r="H8" s="168"/>
      <c r="I8" s="168"/>
      <c r="J8" s="168"/>
      <c r="K8" s="87"/>
    </row>
    <row r="9" spans="1:11" s="3" customFormat="1">
      <c r="A9" s="85"/>
      <c r="B9" s="175"/>
      <c r="C9" s="176"/>
      <c r="D9" s="176"/>
      <c r="E9" s="176"/>
      <c r="F9" s="176"/>
      <c r="G9" s="176"/>
      <c r="H9" s="176"/>
      <c r="I9" s="176"/>
      <c r="J9" s="177"/>
      <c r="K9" s="87"/>
    </row>
    <row r="10" spans="1:11" s="3" customFormat="1">
      <c r="A10" s="85" t="s">
        <v>10</v>
      </c>
      <c r="B10" s="174" t="s">
        <v>11</v>
      </c>
      <c r="C10" s="174"/>
      <c r="D10" s="174"/>
      <c r="E10" s="174"/>
      <c r="F10" s="174"/>
      <c r="G10" s="174"/>
      <c r="H10" s="174"/>
      <c r="I10" s="174"/>
      <c r="J10" s="174"/>
      <c r="K10" s="87"/>
    </row>
    <row r="11" spans="1:11" s="3" customFormat="1" ht="15" customHeight="1">
      <c r="A11" s="85"/>
      <c r="B11" s="170"/>
      <c r="C11" s="170"/>
      <c r="D11" s="170"/>
      <c r="E11" s="170"/>
      <c r="F11" s="170"/>
      <c r="G11" s="170"/>
      <c r="H11" s="170"/>
      <c r="I11" s="170"/>
      <c r="J11" s="170"/>
      <c r="K11" s="87"/>
    </row>
    <row r="12" spans="1:11">
      <c r="A12" s="85">
        <v>1</v>
      </c>
      <c r="B12" s="171" t="s">
        <v>12</v>
      </c>
      <c r="C12" s="171"/>
      <c r="D12" s="171"/>
      <c r="E12" s="171"/>
      <c r="F12" s="171"/>
      <c r="G12" s="171"/>
      <c r="H12" s="171"/>
      <c r="I12" s="171"/>
      <c r="J12" s="171"/>
      <c r="K12" s="87"/>
    </row>
    <row r="13" spans="1:11" s="3" customFormat="1">
      <c r="A13" s="85"/>
      <c r="B13" s="170"/>
      <c r="C13" s="170"/>
      <c r="D13" s="170"/>
      <c r="E13" s="170"/>
      <c r="F13" s="170"/>
      <c r="G13" s="170"/>
      <c r="H13" s="170"/>
      <c r="I13" s="170"/>
      <c r="J13" s="170"/>
      <c r="K13" s="87"/>
    </row>
    <row r="14" spans="1:11" ht="30.75" customHeight="1">
      <c r="A14" s="85">
        <v>2</v>
      </c>
      <c r="B14" s="167" t="s">
        <v>13</v>
      </c>
      <c r="C14" s="167"/>
      <c r="D14" s="167"/>
      <c r="E14" s="167"/>
      <c r="F14" s="167"/>
      <c r="G14" s="167"/>
      <c r="H14" s="167"/>
      <c r="I14" s="167"/>
      <c r="J14" s="167"/>
      <c r="K14" s="87"/>
    </row>
    <row r="15" spans="1:11" s="3" customFormat="1">
      <c r="A15" s="85"/>
      <c r="B15" s="170"/>
      <c r="C15" s="170"/>
      <c r="D15" s="170"/>
      <c r="E15" s="170"/>
      <c r="F15" s="170"/>
      <c r="G15" s="170"/>
      <c r="H15" s="170"/>
      <c r="I15" s="170"/>
      <c r="J15" s="170"/>
      <c r="K15" s="87"/>
    </row>
    <row r="16" spans="1:11">
      <c r="A16" s="85">
        <v>3</v>
      </c>
      <c r="B16" s="172" t="s">
        <v>14</v>
      </c>
      <c r="C16" s="172"/>
      <c r="D16" s="172"/>
      <c r="E16" s="172"/>
      <c r="F16" s="172"/>
      <c r="G16" s="172"/>
      <c r="H16" s="172"/>
      <c r="I16" s="172"/>
      <c r="J16" s="172"/>
      <c r="K16" s="87"/>
    </row>
    <row r="17" spans="1:11">
      <c r="A17" s="85" t="s">
        <v>15</v>
      </c>
      <c r="B17" s="173" t="s">
        <v>16</v>
      </c>
      <c r="C17" s="173"/>
      <c r="D17" s="173"/>
      <c r="E17" s="173"/>
      <c r="F17" s="173"/>
      <c r="G17" s="173"/>
      <c r="H17" s="173"/>
      <c r="I17" s="173"/>
      <c r="J17" s="173"/>
      <c r="K17" s="87"/>
    </row>
    <row r="18" spans="1:11" s="3" customFormat="1">
      <c r="A18" s="85"/>
      <c r="B18" s="172"/>
      <c r="C18" s="172"/>
      <c r="D18" s="172"/>
      <c r="E18" s="172"/>
      <c r="F18" s="172"/>
      <c r="G18" s="172"/>
      <c r="H18" s="172"/>
      <c r="I18" s="172"/>
      <c r="J18" s="172"/>
      <c r="K18" s="87"/>
    </row>
    <row r="19" spans="1:11" ht="31.5" customHeight="1">
      <c r="A19" s="85">
        <v>4</v>
      </c>
      <c r="B19" s="171" t="s">
        <v>17</v>
      </c>
      <c r="C19" s="171"/>
      <c r="D19" s="171"/>
      <c r="E19" s="171"/>
      <c r="F19" s="171"/>
      <c r="G19" s="171"/>
      <c r="H19" s="171"/>
      <c r="I19" s="171"/>
      <c r="J19" s="171"/>
      <c r="K19" s="87"/>
    </row>
    <row r="20" spans="1:11">
      <c r="A20" s="85" t="s">
        <v>18</v>
      </c>
      <c r="B20" s="173" t="s">
        <v>19</v>
      </c>
      <c r="C20" s="173"/>
      <c r="D20" s="173"/>
      <c r="E20" s="173"/>
      <c r="F20" s="173"/>
      <c r="G20" s="173"/>
      <c r="H20" s="173"/>
      <c r="I20" s="173"/>
      <c r="J20" s="173"/>
      <c r="K20" s="87"/>
    </row>
    <row r="21" spans="1:11" s="3" customFormat="1">
      <c r="A21" s="85"/>
      <c r="B21" s="171"/>
      <c r="C21" s="171"/>
      <c r="D21" s="171"/>
      <c r="E21" s="171"/>
      <c r="F21" s="171"/>
      <c r="G21" s="171"/>
      <c r="H21" s="171"/>
      <c r="I21" s="171"/>
      <c r="J21" s="171"/>
      <c r="K21" s="87"/>
    </row>
    <row r="22" spans="1:11" ht="33" customHeight="1">
      <c r="A22" s="85">
        <v>5</v>
      </c>
      <c r="B22" s="171" t="s">
        <v>20</v>
      </c>
      <c r="C22" s="171"/>
      <c r="D22" s="171"/>
      <c r="E22" s="171"/>
      <c r="F22" s="171"/>
      <c r="G22" s="171"/>
      <c r="H22" s="171"/>
      <c r="I22" s="171"/>
      <c r="J22" s="171"/>
      <c r="K22" s="87"/>
    </row>
    <row r="23" spans="1:11" ht="15" customHeight="1">
      <c r="A23" s="85" t="s">
        <v>21</v>
      </c>
      <c r="B23" s="173" t="s">
        <v>22</v>
      </c>
      <c r="C23" s="173"/>
      <c r="D23" s="173"/>
      <c r="E23" s="173"/>
      <c r="F23" s="173"/>
      <c r="G23" s="173"/>
      <c r="H23" s="173"/>
      <c r="I23" s="173"/>
      <c r="J23" s="173"/>
      <c r="K23" s="87"/>
    </row>
    <row r="24" spans="1:11">
      <c r="A24" s="85" t="s">
        <v>23</v>
      </c>
      <c r="B24" s="173" t="s">
        <v>24</v>
      </c>
      <c r="C24" s="173"/>
      <c r="D24" s="173"/>
      <c r="E24" s="173"/>
      <c r="F24" s="173"/>
      <c r="G24" s="173"/>
      <c r="H24" s="173"/>
      <c r="I24" s="173"/>
      <c r="J24" s="173"/>
      <c r="K24" s="87"/>
    </row>
    <row r="25" spans="1:11" ht="15" customHeight="1">
      <c r="A25" s="85"/>
      <c r="B25" s="171"/>
      <c r="C25" s="171"/>
      <c r="D25" s="171"/>
      <c r="E25" s="171"/>
      <c r="F25" s="171"/>
      <c r="G25" s="171"/>
      <c r="H25" s="171"/>
      <c r="I25" s="171"/>
      <c r="J25" s="171"/>
      <c r="K25" s="87"/>
    </row>
    <row r="26" spans="1:11">
      <c r="A26" s="85">
        <v>6</v>
      </c>
      <c r="B26" s="171" t="s">
        <v>25</v>
      </c>
      <c r="C26" s="171"/>
      <c r="D26" s="171"/>
      <c r="E26" s="171"/>
      <c r="F26" s="171"/>
      <c r="G26" s="171"/>
      <c r="H26" s="171"/>
      <c r="I26" s="171"/>
      <c r="J26" s="171"/>
      <c r="K26" s="87"/>
    </row>
    <row r="27" spans="1:11" s="3" customFormat="1" ht="15" customHeight="1">
      <c r="A27" s="85"/>
      <c r="B27" s="171"/>
      <c r="C27" s="171"/>
      <c r="D27" s="171"/>
      <c r="E27" s="171"/>
      <c r="F27" s="171"/>
      <c r="G27" s="171"/>
      <c r="H27" s="171"/>
      <c r="I27" s="171"/>
      <c r="J27" s="171"/>
      <c r="K27" s="87"/>
    </row>
    <row r="28" spans="1:11" ht="19.5" customHeight="1">
      <c r="A28" s="85">
        <v>7</v>
      </c>
      <c r="B28" s="171" t="s">
        <v>26</v>
      </c>
      <c r="C28" s="171"/>
      <c r="D28" s="171"/>
      <c r="E28" s="171"/>
      <c r="F28" s="171"/>
      <c r="G28" s="171"/>
      <c r="H28" s="171"/>
      <c r="I28" s="171"/>
      <c r="J28" s="171"/>
      <c r="K28" s="87"/>
    </row>
    <row r="29" spans="1:11">
      <c r="A29" s="85" t="s">
        <v>27</v>
      </c>
      <c r="B29" s="173" t="s">
        <v>28</v>
      </c>
      <c r="C29" s="173"/>
      <c r="D29" s="173"/>
      <c r="E29" s="173"/>
      <c r="F29" s="173"/>
      <c r="G29" s="173"/>
      <c r="H29" s="173"/>
      <c r="I29" s="173"/>
      <c r="J29" s="173"/>
      <c r="K29" s="87"/>
    </row>
    <row r="30" spans="1:11">
      <c r="A30" s="85" t="s">
        <v>29</v>
      </c>
      <c r="B30" s="173" t="s">
        <v>30</v>
      </c>
      <c r="C30" s="173"/>
      <c r="D30" s="173"/>
      <c r="E30" s="173"/>
      <c r="F30" s="173"/>
      <c r="G30" s="173"/>
      <c r="H30" s="173"/>
      <c r="I30" s="173"/>
      <c r="J30" s="173"/>
      <c r="K30" s="87"/>
    </row>
    <row r="31" spans="1:11">
      <c r="A31" s="85" t="s">
        <v>31</v>
      </c>
      <c r="B31" s="173" t="s">
        <v>32</v>
      </c>
      <c r="C31" s="173"/>
      <c r="D31" s="173"/>
      <c r="E31" s="173"/>
      <c r="F31" s="173"/>
      <c r="G31" s="173"/>
      <c r="H31" s="173"/>
      <c r="I31" s="173"/>
      <c r="J31" s="173"/>
      <c r="K31" s="87"/>
    </row>
    <row r="32" spans="1:11">
      <c r="A32" s="85" t="s">
        <v>33</v>
      </c>
      <c r="B32" s="173" t="s">
        <v>34</v>
      </c>
      <c r="C32" s="173"/>
      <c r="D32" s="173"/>
      <c r="E32" s="173"/>
      <c r="F32" s="173"/>
      <c r="G32" s="173"/>
      <c r="H32" s="173"/>
      <c r="I32" s="173"/>
      <c r="J32" s="173"/>
      <c r="K32" s="87"/>
    </row>
    <row r="33" spans="1:11" ht="14.25" customHeight="1">
      <c r="A33" s="85" t="s">
        <v>35</v>
      </c>
      <c r="B33" s="182" t="s">
        <v>36</v>
      </c>
      <c r="C33" s="182"/>
      <c r="D33" s="182"/>
      <c r="E33" s="182"/>
      <c r="F33" s="182"/>
      <c r="G33" s="182"/>
      <c r="H33" s="182"/>
      <c r="I33" s="182"/>
      <c r="J33" s="182"/>
      <c r="K33" s="87"/>
    </row>
    <row r="34" spans="1:11">
      <c r="A34" s="85" t="s">
        <v>37</v>
      </c>
      <c r="B34" s="173" t="s">
        <v>38</v>
      </c>
      <c r="C34" s="173"/>
      <c r="D34" s="173"/>
      <c r="E34" s="173"/>
      <c r="F34" s="173"/>
      <c r="G34" s="173"/>
      <c r="H34" s="173"/>
      <c r="I34" s="173"/>
      <c r="J34" s="173"/>
      <c r="K34" s="87"/>
    </row>
    <row r="35" spans="1:11">
      <c r="A35" s="85" t="s">
        <v>39</v>
      </c>
      <c r="B35" s="173" t="s">
        <v>40</v>
      </c>
      <c r="C35" s="173"/>
      <c r="D35" s="173"/>
      <c r="E35" s="173"/>
      <c r="F35" s="173"/>
      <c r="G35" s="173"/>
      <c r="H35" s="173"/>
      <c r="I35" s="173"/>
      <c r="J35" s="173"/>
      <c r="K35" s="87"/>
    </row>
    <row r="36" spans="1:11" ht="16.5" customHeight="1">
      <c r="A36" s="85" t="s">
        <v>41</v>
      </c>
      <c r="B36" s="173" t="s">
        <v>42</v>
      </c>
      <c r="C36" s="173"/>
      <c r="D36" s="173"/>
      <c r="E36" s="173"/>
      <c r="F36" s="173"/>
      <c r="G36" s="173"/>
      <c r="H36" s="173"/>
      <c r="I36" s="173"/>
      <c r="J36" s="173"/>
      <c r="K36" s="87"/>
    </row>
    <row r="37" spans="1:11" ht="16.5" customHeight="1">
      <c r="A37" s="85" t="s">
        <v>43</v>
      </c>
      <c r="B37" s="179" t="s">
        <v>44</v>
      </c>
      <c r="C37" s="180"/>
      <c r="D37" s="180"/>
      <c r="E37" s="180"/>
      <c r="F37" s="180"/>
      <c r="G37" s="180"/>
      <c r="H37" s="180"/>
      <c r="I37" s="180"/>
      <c r="J37" s="181"/>
      <c r="K37" s="87"/>
    </row>
    <row r="38" spans="1:11" ht="16.5" customHeight="1">
      <c r="A38" s="85" t="s">
        <v>45</v>
      </c>
      <c r="B38" s="179" t="s">
        <v>46</v>
      </c>
      <c r="C38" s="180"/>
      <c r="D38" s="180"/>
      <c r="E38" s="180"/>
      <c r="F38" s="180"/>
      <c r="G38" s="180"/>
      <c r="H38" s="180"/>
      <c r="I38" s="180"/>
      <c r="J38" s="181"/>
      <c r="K38" s="87"/>
    </row>
    <row r="39" spans="1:11" s="3" customFormat="1" ht="15" customHeight="1">
      <c r="A39" s="85" t="s">
        <v>47</v>
      </c>
      <c r="B39" s="179" t="s">
        <v>48</v>
      </c>
      <c r="C39" s="180"/>
      <c r="D39" s="180"/>
      <c r="E39" s="180"/>
      <c r="F39" s="180"/>
      <c r="G39" s="180"/>
      <c r="H39" s="180"/>
      <c r="I39" s="180"/>
      <c r="J39" s="181"/>
      <c r="K39" s="87"/>
    </row>
    <row r="40" spans="1:11" ht="14.25" customHeight="1">
      <c r="A40" s="85">
        <v>8</v>
      </c>
      <c r="B40" s="171" t="s">
        <v>49</v>
      </c>
      <c r="C40" s="171"/>
      <c r="D40" s="171"/>
      <c r="E40" s="171"/>
      <c r="F40" s="171"/>
      <c r="G40" s="171"/>
      <c r="H40" s="171"/>
      <c r="I40" s="171"/>
      <c r="J40" s="171"/>
      <c r="K40" s="87"/>
    </row>
    <row r="41" spans="1:11" ht="15" customHeight="1">
      <c r="A41" s="85" t="s">
        <v>50</v>
      </c>
      <c r="B41" s="178" t="s">
        <v>51</v>
      </c>
      <c r="C41" s="178"/>
      <c r="D41" s="178"/>
      <c r="E41" s="178"/>
      <c r="F41" s="178"/>
      <c r="G41" s="178"/>
      <c r="H41" s="178"/>
      <c r="I41" s="178"/>
      <c r="J41" s="178"/>
      <c r="K41" s="87"/>
    </row>
    <row r="42" spans="1:11" s="3" customFormat="1" ht="15" customHeight="1">
      <c r="A42" s="85" t="s">
        <v>52</v>
      </c>
      <c r="B42" s="173" t="s">
        <v>53</v>
      </c>
      <c r="C42" s="173"/>
      <c r="D42" s="173"/>
      <c r="E42" s="173"/>
      <c r="F42" s="173"/>
      <c r="G42" s="173"/>
      <c r="H42" s="173"/>
      <c r="I42" s="173"/>
      <c r="J42" s="173"/>
      <c r="K42" s="87"/>
    </row>
    <row r="43" spans="1:11" ht="15" customHeight="1">
      <c r="A43" s="85" t="s">
        <v>54</v>
      </c>
      <c r="B43" s="173" t="s">
        <v>55</v>
      </c>
      <c r="C43" s="173"/>
      <c r="D43" s="173"/>
      <c r="E43" s="173"/>
      <c r="F43" s="173"/>
      <c r="G43" s="173"/>
      <c r="H43" s="173"/>
      <c r="I43" s="173"/>
      <c r="J43" s="173"/>
      <c r="K43" s="87"/>
    </row>
    <row r="44" spans="1:11">
      <c r="A44" s="85" t="s">
        <v>56</v>
      </c>
      <c r="B44" s="173" t="s">
        <v>57</v>
      </c>
      <c r="C44" s="173"/>
      <c r="D44" s="173"/>
      <c r="E44" s="173"/>
      <c r="F44" s="173"/>
      <c r="G44" s="173"/>
      <c r="H44" s="173"/>
      <c r="I44" s="173"/>
      <c r="J44" s="173"/>
      <c r="K44" s="87"/>
    </row>
  </sheetData>
  <mergeCells count="43">
    <mergeCell ref="B40:J40"/>
    <mergeCell ref="B23:J23"/>
    <mergeCell ref="B24:J24"/>
    <mergeCell ref="B21:J21"/>
    <mergeCell ref="B32:J32"/>
    <mergeCell ref="B31:J31"/>
    <mergeCell ref="B30:J30"/>
    <mergeCell ref="B41:J41"/>
    <mergeCell ref="B43:J43"/>
    <mergeCell ref="B42:J42"/>
    <mergeCell ref="B44:J44"/>
    <mergeCell ref="B25:J25"/>
    <mergeCell ref="B27:J27"/>
    <mergeCell ref="B29:J29"/>
    <mergeCell ref="B39:J39"/>
    <mergeCell ref="B37:J37"/>
    <mergeCell ref="B26:J26"/>
    <mergeCell ref="B33:J33"/>
    <mergeCell ref="B28:J28"/>
    <mergeCell ref="B36:J36"/>
    <mergeCell ref="B35:J35"/>
    <mergeCell ref="B34:J34"/>
    <mergeCell ref="B38:J38"/>
    <mergeCell ref="B19:J19"/>
    <mergeCell ref="B22:J22"/>
    <mergeCell ref="B7:J7"/>
    <mergeCell ref="B11:J11"/>
    <mergeCell ref="B13:J13"/>
    <mergeCell ref="B15:J15"/>
    <mergeCell ref="B18:J18"/>
    <mergeCell ref="B20:J20"/>
    <mergeCell ref="B17:J17"/>
    <mergeCell ref="B8:J8"/>
    <mergeCell ref="B16:J16"/>
    <mergeCell ref="B12:J12"/>
    <mergeCell ref="B10:J10"/>
    <mergeCell ref="B9:J9"/>
    <mergeCell ref="B1:J1"/>
    <mergeCell ref="B14:J14"/>
    <mergeCell ref="B4:J4"/>
    <mergeCell ref="B3:J3"/>
    <mergeCell ref="B5:J5"/>
    <mergeCell ref="B6:J6"/>
  </mergeCells>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Narrow,Normal"&amp;8&amp;K09-021&amp;N&amp;C&amp;"Arial Narrow,Negrita Cursiva"&amp;8&amp;K09-020SECRETARÍA DE MEDIO AMBIENTE
SUBSECRETARÍA DE GESTIÓN AMBIENTAL&amp;R&amp;G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8"/>
  <sheetViews>
    <sheetView showGridLines="0" topLeftCell="A12" zoomScaleNormal="100" workbookViewId="0">
      <selection activeCell="L27" sqref="L27"/>
    </sheetView>
  </sheetViews>
  <sheetFormatPr defaultColWidth="11.42578125" defaultRowHeight="12.75"/>
  <cols>
    <col min="1" max="1" width="9" style="7" customWidth="1"/>
    <col min="2" max="2" width="11.42578125" style="7" customWidth="1"/>
    <col min="3" max="3" width="12.140625" style="7" customWidth="1"/>
    <col min="4" max="7" width="11.42578125" style="7" customWidth="1"/>
    <col min="8" max="12" width="11.42578125" style="7"/>
    <col min="13" max="13" width="1.85546875" style="7" customWidth="1"/>
    <col min="14" max="16384" width="11.42578125" style="7"/>
  </cols>
  <sheetData>
    <row r="1" spans="1:9" ht="16.5">
      <c r="A1" s="14"/>
      <c r="B1" s="14"/>
      <c r="C1" s="14"/>
      <c r="D1" s="14"/>
      <c r="E1" s="14"/>
      <c r="F1" s="14"/>
      <c r="G1" s="14"/>
      <c r="H1" s="14"/>
      <c r="I1" s="14"/>
    </row>
    <row r="2" spans="1:9" ht="15.75" customHeight="1">
      <c r="A2" s="188" t="s">
        <v>712</v>
      </c>
      <c r="B2" s="188"/>
      <c r="C2" s="188"/>
      <c r="D2" s="188"/>
      <c r="E2" s="188"/>
      <c r="F2" s="188"/>
      <c r="G2" s="188"/>
      <c r="H2" s="188"/>
      <c r="I2" s="188"/>
    </row>
    <row r="3" spans="1:9" ht="16.5">
      <c r="A3" s="30"/>
      <c r="B3" s="329" t="s">
        <v>709</v>
      </c>
      <c r="C3" s="329"/>
      <c r="D3" s="185">
        <f>'IV. FORMATO 1. Y 2. INF. GRAL. '!A10</f>
        <v>0</v>
      </c>
      <c r="E3" s="185"/>
      <c r="F3" s="185"/>
      <c r="G3" s="185"/>
      <c r="H3" s="185"/>
      <c r="I3" s="185"/>
    </row>
    <row r="4" spans="1:9" ht="4.5" customHeight="1">
      <c r="A4" s="26"/>
      <c r="B4" s="5"/>
      <c r="C4" s="5"/>
      <c r="D4" s="5"/>
      <c r="E4" s="5"/>
      <c r="F4" s="5"/>
      <c r="G4" s="5"/>
      <c r="H4" s="5"/>
      <c r="I4" s="5"/>
    </row>
    <row r="5" spans="1:9">
      <c r="I5" s="7" t="s">
        <v>646</v>
      </c>
    </row>
    <row r="29" spans="1:9" ht="12.75" customHeight="1">
      <c r="A29" s="157" t="s">
        <v>710</v>
      </c>
      <c r="B29" s="328" t="s">
        <v>688</v>
      </c>
      <c r="C29" s="328"/>
      <c r="D29" s="328"/>
      <c r="E29" s="328"/>
      <c r="F29" s="328"/>
      <c r="G29" s="328"/>
      <c r="H29" s="328"/>
      <c r="I29" s="328"/>
    </row>
    <row r="30" spans="1:9" ht="13.5">
      <c r="A30" s="156" t="s">
        <v>690</v>
      </c>
      <c r="B30" s="327" t="s">
        <v>691</v>
      </c>
      <c r="C30" s="327"/>
      <c r="D30" s="327"/>
      <c r="E30" s="327"/>
      <c r="F30" s="327"/>
      <c r="G30" s="327"/>
      <c r="H30" s="327"/>
      <c r="I30" s="327"/>
    </row>
    <row r="31" spans="1:9" ht="13.5">
      <c r="A31" s="156" t="s">
        <v>692</v>
      </c>
      <c r="B31" s="327" t="s">
        <v>713</v>
      </c>
      <c r="C31" s="327"/>
      <c r="D31" s="327"/>
      <c r="E31" s="327"/>
      <c r="F31" s="327"/>
      <c r="G31" s="327"/>
      <c r="H31" s="327"/>
      <c r="I31" s="327"/>
    </row>
    <row r="32" spans="1:9" ht="13.5">
      <c r="A32" s="156" t="s">
        <v>694</v>
      </c>
      <c r="B32" s="327" t="s">
        <v>714</v>
      </c>
      <c r="C32" s="327"/>
      <c r="D32" s="327"/>
      <c r="E32" s="327"/>
      <c r="F32" s="327"/>
      <c r="G32" s="327"/>
      <c r="H32" s="327"/>
      <c r="I32" s="327"/>
    </row>
    <row r="33" spans="1:9" ht="11.25" customHeight="1">
      <c r="A33" s="156" t="s">
        <v>696</v>
      </c>
      <c r="B33" s="327" t="s">
        <v>715</v>
      </c>
      <c r="C33" s="327"/>
      <c r="D33" s="327"/>
      <c r="E33" s="327"/>
      <c r="F33" s="327"/>
      <c r="G33" s="327"/>
      <c r="H33" s="327"/>
      <c r="I33" s="327"/>
    </row>
    <row r="34" spans="1:9" ht="13.5">
      <c r="A34" s="156" t="s">
        <v>698</v>
      </c>
      <c r="B34" s="327" t="s">
        <v>716</v>
      </c>
      <c r="C34" s="327"/>
      <c r="D34" s="327"/>
      <c r="E34" s="327"/>
      <c r="F34" s="327"/>
      <c r="G34" s="327"/>
      <c r="H34" s="327"/>
      <c r="I34" s="327"/>
    </row>
    <row r="35" spans="1:9" ht="13.5">
      <c r="A35" s="156" t="s">
        <v>717</v>
      </c>
      <c r="B35" s="327" t="s">
        <v>718</v>
      </c>
      <c r="C35" s="327"/>
      <c r="D35" s="327"/>
      <c r="E35" s="327"/>
      <c r="F35" s="327"/>
      <c r="G35" s="327"/>
      <c r="H35" s="327"/>
      <c r="I35" s="327"/>
    </row>
    <row r="36" spans="1:9" ht="13.5">
      <c r="A36" s="156" t="s">
        <v>700</v>
      </c>
      <c r="B36" s="327" t="s">
        <v>719</v>
      </c>
      <c r="C36" s="327"/>
      <c r="D36" s="327"/>
      <c r="E36" s="327"/>
      <c r="F36" s="327"/>
      <c r="G36" s="327"/>
      <c r="H36" s="327"/>
      <c r="I36" s="327"/>
    </row>
    <row r="37" spans="1:9" ht="13.5">
      <c r="A37" s="156" t="s">
        <v>704</v>
      </c>
      <c r="B37" s="327" t="s">
        <v>720</v>
      </c>
      <c r="C37" s="327"/>
      <c r="D37" s="327"/>
      <c r="E37" s="327"/>
      <c r="F37" s="327"/>
      <c r="G37" s="327"/>
      <c r="H37" s="327"/>
      <c r="I37" s="327"/>
    </row>
    <row r="38" spans="1:9" ht="13.5">
      <c r="A38" s="156" t="s">
        <v>706</v>
      </c>
      <c r="B38" s="327" t="s">
        <v>721</v>
      </c>
      <c r="C38" s="327"/>
      <c r="D38" s="327"/>
      <c r="E38" s="327"/>
      <c r="F38" s="327"/>
      <c r="G38" s="327"/>
      <c r="H38" s="327"/>
      <c r="I38" s="327"/>
    </row>
  </sheetData>
  <mergeCells count="13">
    <mergeCell ref="B36:I36"/>
    <mergeCell ref="B37:I37"/>
    <mergeCell ref="B38:I38"/>
    <mergeCell ref="A2:I2"/>
    <mergeCell ref="B33:I33"/>
    <mergeCell ref="B32:I32"/>
    <mergeCell ref="B34:I34"/>
    <mergeCell ref="B35:I35"/>
    <mergeCell ref="B29:I29"/>
    <mergeCell ref="B30:I30"/>
    <mergeCell ref="B31:I31"/>
    <mergeCell ref="D3:I3"/>
    <mergeCell ref="B3:C3"/>
  </mergeCells>
  <pageMargins left="0.25" right="0.25" top="0.75" bottom="0.75" header="0.3" footer="0.3"/>
  <pageSetup orientation="portrait" r:id="rId1"/>
  <headerFooter alignWithMargins="0">
    <oddHeader>&amp;R&amp;G</oddHeader>
    <oddFooter>&amp;L&amp;"Arial Narrow,Negrita"&amp;8&amp;K09-017&amp;P&amp;C&amp;"Arial Narrow,Negrita Cursiva"&amp;8&amp;K09-021SECRETARÍA DE MEDIO AMBIENTE
SUBSECRETARÍA DE GESTIÓN AMBIENTAL&amp;R&amp;G</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ColWidth="9.140625" defaultRowHeight="12.75"/>
  <cols>
    <col min="1" max="256" width="11.42578125" customWidth="1"/>
  </cols>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topLeftCell="A13" zoomScaleNormal="100" zoomScalePageLayoutView="80" workbookViewId="0">
      <selection activeCell="A16" sqref="A16:J16"/>
    </sheetView>
  </sheetViews>
  <sheetFormatPr defaultColWidth="11.28515625" defaultRowHeight="12.75"/>
  <cols>
    <col min="1" max="5" width="8.7109375" style="7" customWidth="1"/>
    <col min="6" max="8" width="7.5703125" style="7" customWidth="1"/>
    <col min="9" max="9" width="8.7109375" style="7" customWidth="1"/>
    <col min="10" max="10" width="10.42578125" style="7" customWidth="1"/>
    <col min="11" max="16384" width="11.28515625" style="7"/>
  </cols>
  <sheetData>
    <row r="1" spans="1:10" s="5" customFormat="1" ht="43.5" customHeight="1">
      <c r="A1" s="186" t="s">
        <v>58</v>
      </c>
      <c r="B1" s="186"/>
      <c r="C1" s="186"/>
      <c r="D1" s="186"/>
      <c r="E1" s="186"/>
      <c r="F1" s="186"/>
      <c r="G1" s="186"/>
      <c r="H1" s="186"/>
      <c r="I1" s="186"/>
      <c r="J1" s="186"/>
    </row>
    <row r="2" spans="1:10" ht="16.5">
      <c r="A2" s="6"/>
      <c r="B2" s="5"/>
      <c r="C2" s="5"/>
      <c r="D2" s="5"/>
      <c r="E2" s="5"/>
      <c r="F2" s="5"/>
      <c r="G2" s="5"/>
      <c r="H2" s="5"/>
      <c r="I2" s="5"/>
    </row>
    <row r="3" spans="1:10" ht="14.25" customHeight="1">
      <c r="A3" s="184" t="s">
        <v>59</v>
      </c>
      <c r="B3" s="184"/>
      <c r="C3" s="184"/>
      <c r="D3" s="184"/>
      <c r="E3" s="184"/>
      <c r="F3" s="184"/>
      <c r="G3" s="184"/>
      <c r="H3" s="184"/>
      <c r="I3" s="184"/>
      <c r="J3" s="184"/>
    </row>
    <row r="4" spans="1:10" ht="16.5">
      <c r="A4" s="8"/>
      <c r="B4" s="8"/>
      <c r="C4" s="8"/>
      <c r="D4" s="8"/>
      <c r="E4" s="8"/>
      <c r="F4" s="8"/>
      <c r="G4" s="8"/>
      <c r="H4" s="8"/>
      <c r="I4" s="8"/>
      <c r="J4" s="5"/>
    </row>
    <row r="5" spans="1:10" ht="14.25" customHeight="1">
      <c r="A5" s="184" t="s">
        <v>60</v>
      </c>
      <c r="B5" s="184"/>
      <c r="C5" s="184"/>
      <c r="D5" s="184"/>
      <c r="E5" s="184"/>
      <c r="F5" s="184"/>
      <c r="G5" s="184"/>
      <c r="H5" s="184"/>
      <c r="I5" s="184"/>
      <c r="J5" s="184"/>
    </row>
    <row r="6" spans="1:10" ht="16.5">
      <c r="A6" s="8"/>
      <c r="B6" s="9"/>
      <c r="C6" s="9"/>
      <c r="D6" s="9"/>
      <c r="E6" s="9"/>
      <c r="F6" s="9"/>
      <c r="G6" s="9"/>
      <c r="H6" s="9"/>
      <c r="I6" s="9"/>
      <c r="J6" s="5"/>
    </row>
    <row r="7" spans="1:10" ht="14.25" customHeight="1">
      <c r="A7" s="184" t="s">
        <v>61</v>
      </c>
      <c r="B7" s="184"/>
      <c r="C7" s="184"/>
      <c r="D7" s="184"/>
      <c r="E7" s="184"/>
      <c r="F7" s="184"/>
      <c r="G7" s="184"/>
      <c r="H7" s="184"/>
      <c r="I7" s="184"/>
      <c r="J7" s="184"/>
    </row>
    <row r="8" spans="1:10" ht="14.25" customHeight="1">
      <c r="A8" s="8"/>
      <c r="B8" s="8"/>
      <c r="C8" s="8"/>
      <c r="D8" s="8"/>
      <c r="E8" s="8"/>
      <c r="F8" s="8"/>
      <c r="G8" s="8"/>
      <c r="H8" s="8"/>
      <c r="I8" s="8"/>
      <c r="J8" s="5"/>
    </row>
    <row r="9" spans="1:10" ht="33" customHeight="1">
      <c r="A9" s="184" t="s">
        <v>62</v>
      </c>
      <c r="B9" s="184"/>
      <c r="C9" s="184"/>
      <c r="D9" s="184"/>
      <c r="E9" s="184"/>
      <c r="F9" s="184"/>
      <c r="G9" s="184"/>
      <c r="H9" s="184"/>
      <c r="I9" s="184"/>
      <c r="J9" s="184"/>
    </row>
    <row r="10" spans="1:10" ht="16.5">
      <c r="A10" s="8"/>
      <c r="B10" s="9"/>
      <c r="C10" s="9"/>
      <c r="D10" s="9"/>
      <c r="E10" s="9"/>
      <c r="F10" s="9"/>
      <c r="G10" s="9"/>
      <c r="H10" s="9"/>
      <c r="I10" s="9"/>
      <c r="J10" s="5"/>
    </row>
    <row r="11" spans="1:10" ht="86.25" customHeight="1">
      <c r="A11" s="184" t="s">
        <v>63</v>
      </c>
      <c r="B11" s="184"/>
      <c r="C11" s="184"/>
      <c r="D11" s="184"/>
      <c r="E11" s="184"/>
      <c r="F11" s="184"/>
      <c r="G11" s="184"/>
      <c r="H11" s="184"/>
      <c r="I11" s="184"/>
      <c r="J11" s="184"/>
    </row>
    <row r="12" spans="1:10" ht="16.5">
      <c r="A12" s="8"/>
      <c r="B12" s="8"/>
      <c r="C12" s="8"/>
      <c r="D12" s="8"/>
      <c r="E12" s="8"/>
      <c r="F12" s="8"/>
      <c r="G12" s="8"/>
      <c r="H12" s="8"/>
      <c r="I12" s="8"/>
      <c r="J12" s="5"/>
    </row>
    <row r="13" spans="1:10" ht="31.5" customHeight="1">
      <c r="A13" s="184" t="s">
        <v>64</v>
      </c>
      <c r="B13" s="184"/>
      <c r="C13" s="184"/>
      <c r="D13" s="184"/>
      <c r="E13" s="184"/>
      <c r="F13" s="184"/>
      <c r="G13" s="184"/>
      <c r="H13" s="184"/>
      <c r="I13" s="184"/>
      <c r="J13" s="184"/>
    </row>
    <row r="14" spans="1:10" ht="82.5" customHeight="1">
      <c r="A14" s="185" t="s">
        <v>65</v>
      </c>
      <c r="B14" s="185"/>
      <c r="C14" s="185"/>
      <c r="D14" s="185"/>
      <c r="E14" s="185"/>
      <c r="F14" s="185"/>
      <c r="G14" s="185"/>
      <c r="H14" s="185"/>
      <c r="I14" s="185"/>
      <c r="J14" s="185"/>
    </row>
    <row r="15" spans="1:10" ht="8.25" customHeight="1">
      <c r="A15" s="8"/>
      <c r="B15" s="184"/>
      <c r="C15" s="184"/>
      <c r="D15" s="184"/>
      <c r="E15" s="184"/>
      <c r="F15" s="184"/>
      <c r="G15" s="184"/>
      <c r="H15" s="184"/>
      <c r="I15" s="184"/>
      <c r="J15" s="184"/>
    </row>
    <row r="16" spans="1:10" ht="30" customHeight="1">
      <c r="A16" s="185" t="s">
        <v>66</v>
      </c>
      <c r="B16" s="185"/>
      <c r="C16" s="185"/>
      <c r="D16" s="185"/>
      <c r="E16" s="185"/>
      <c r="F16" s="185"/>
      <c r="G16" s="185"/>
      <c r="H16" s="185"/>
      <c r="I16" s="185"/>
      <c r="J16" s="185"/>
    </row>
    <row r="17" spans="1:10" ht="30" customHeight="1">
      <c r="A17" s="185" t="s">
        <v>67</v>
      </c>
      <c r="B17" s="185"/>
      <c r="C17" s="185"/>
      <c r="D17" s="185"/>
      <c r="E17" s="185"/>
      <c r="F17" s="185"/>
      <c r="G17" s="185"/>
      <c r="H17" s="185"/>
      <c r="I17" s="185"/>
      <c r="J17" s="185"/>
    </row>
    <row r="18" spans="1:10" ht="42.75" customHeight="1">
      <c r="A18" s="185" t="s">
        <v>68</v>
      </c>
      <c r="B18" s="185"/>
      <c r="C18" s="185"/>
      <c r="D18" s="185"/>
      <c r="E18" s="185"/>
      <c r="F18" s="185"/>
      <c r="G18" s="185"/>
      <c r="H18" s="185"/>
      <c r="I18" s="185"/>
      <c r="J18" s="185"/>
    </row>
    <row r="19" spans="1:10" ht="30" customHeight="1">
      <c r="A19" s="8"/>
      <c r="B19" s="184"/>
      <c r="C19" s="184"/>
      <c r="D19" s="184"/>
      <c r="E19" s="184"/>
      <c r="F19" s="184"/>
      <c r="G19" s="184"/>
      <c r="H19" s="184"/>
      <c r="I19" s="184"/>
      <c r="J19" s="184"/>
    </row>
    <row r="20" spans="1:10" ht="16.5">
      <c r="A20" s="183" t="s">
        <v>69</v>
      </c>
      <c r="B20" s="183"/>
      <c r="C20" s="183"/>
      <c r="D20" s="183"/>
      <c r="E20" s="183"/>
      <c r="F20" s="183"/>
      <c r="G20" s="183"/>
      <c r="H20" s="183"/>
      <c r="I20" s="183"/>
      <c r="J20" s="183"/>
    </row>
    <row r="21" spans="1:10" ht="16.5">
      <c r="A21" s="8"/>
      <c r="B21" s="8"/>
      <c r="C21" s="8"/>
      <c r="D21" s="8"/>
      <c r="E21" s="8"/>
      <c r="F21" s="8"/>
      <c r="G21" s="8"/>
      <c r="H21" s="8"/>
      <c r="I21" s="8"/>
      <c r="J21" s="8"/>
    </row>
    <row r="23" spans="1:10" ht="16.5">
      <c r="A23" s="184"/>
      <c r="B23" s="184"/>
      <c r="C23" s="184"/>
      <c r="D23" s="184"/>
      <c r="E23" s="184"/>
      <c r="F23" s="184"/>
      <c r="G23" s="184"/>
      <c r="H23" s="184"/>
      <c r="I23" s="184"/>
      <c r="J23" s="184"/>
    </row>
  </sheetData>
  <mergeCells count="15">
    <mergeCell ref="A1:J1"/>
    <mergeCell ref="A3:J3"/>
    <mergeCell ref="A5:J5"/>
    <mergeCell ref="A11:J11"/>
    <mergeCell ref="A7:J7"/>
    <mergeCell ref="A9:J9"/>
    <mergeCell ref="A20:J20"/>
    <mergeCell ref="A13:J13"/>
    <mergeCell ref="A23:J23"/>
    <mergeCell ref="B15:J15"/>
    <mergeCell ref="B19:J19"/>
    <mergeCell ref="A18:J18"/>
    <mergeCell ref="A14:J14"/>
    <mergeCell ref="A16:J16"/>
    <mergeCell ref="A17:J17"/>
  </mergeCells>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Narrow,Negrita"&amp;8&amp;K09-007&amp;P&amp;C&amp;"Arial Narrow,Negrita Cursiva"&amp;8&amp;K09-017SECRETARIA DE MEDIO AMBIENTE
SUBSECRETARÍA DE GESTIÓN AMBIENTAL&amp;R&amp;G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indexed="10"/>
  </sheetPr>
  <dimension ref="A2:N20"/>
  <sheetViews>
    <sheetView showGridLines="0" topLeftCell="A16" zoomScaleNormal="100" workbookViewId="0">
      <selection activeCell="I18" sqref="I18"/>
    </sheetView>
  </sheetViews>
  <sheetFormatPr defaultColWidth="11.42578125" defaultRowHeight="16.5"/>
  <cols>
    <col min="1" max="1" width="15.140625" style="4" customWidth="1"/>
    <col min="2" max="2" width="11.42578125" style="4"/>
    <col min="3" max="3" width="12.42578125" style="4" customWidth="1"/>
    <col min="4" max="4" width="12.7109375" style="4" customWidth="1"/>
    <col min="5" max="5" width="14.140625" style="4" customWidth="1"/>
    <col min="6" max="10" width="11.42578125" style="4"/>
    <col min="11" max="14" width="11.42578125" style="4" hidden="1" customWidth="1"/>
    <col min="15" max="16384" width="11.42578125" style="4"/>
  </cols>
  <sheetData>
    <row r="2" spans="1:14" s="3" customFormat="1" ht="45.75" customHeight="1">
      <c r="A2" s="187" t="s">
        <v>70</v>
      </c>
      <c r="B2" s="187"/>
      <c r="C2" s="187"/>
      <c r="D2" s="187"/>
      <c r="E2" s="187"/>
      <c r="F2" s="187"/>
      <c r="G2" s="187"/>
      <c r="H2" s="187"/>
      <c r="I2" s="10"/>
      <c r="J2" s="10"/>
      <c r="K2" s="10"/>
      <c r="L2" s="10"/>
      <c r="M2" s="10"/>
      <c r="N2" s="10"/>
    </row>
    <row r="3" spans="1:14" ht="12" customHeight="1">
      <c r="A3" s="11"/>
      <c r="B3" s="11"/>
      <c r="C3" s="11"/>
      <c r="D3" s="11"/>
      <c r="E3" s="11"/>
      <c r="F3" s="11"/>
      <c r="G3" s="11"/>
      <c r="H3" s="11"/>
      <c r="I3" s="12"/>
      <c r="J3" s="12"/>
      <c r="K3" s="12"/>
      <c r="L3" s="12"/>
      <c r="M3" s="12"/>
      <c r="N3" s="12"/>
    </row>
    <row r="4" spans="1:14" ht="12.75" customHeight="1">
      <c r="A4" s="188" t="s">
        <v>71</v>
      </c>
      <c r="B4" s="188"/>
      <c r="C4" s="188"/>
      <c r="D4" s="188"/>
      <c r="E4" s="188"/>
      <c r="F4" s="188"/>
      <c r="G4" s="188"/>
      <c r="H4" s="188"/>
      <c r="I4" s="13"/>
      <c r="J4" s="13"/>
      <c r="K4" s="13"/>
      <c r="L4" s="13"/>
      <c r="M4" s="13"/>
      <c r="N4" s="13"/>
    </row>
    <row r="5" spans="1:14" ht="9.9499999999999993" customHeight="1">
      <c r="A5" s="14"/>
      <c r="B5" s="14"/>
      <c r="C5" s="14"/>
      <c r="D5" s="14"/>
      <c r="E5" s="14"/>
      <c r="F5" s="14"/>
      <c r="G5" s="14"/>
      <c r="H5" s="14"/>
    </row>
    <row r="6" spans="1:14">
      <c r="A6" s="189" t="s">
        <v>72</v>
      </c>
      <c r="B6" s="189"/>
      <c r="C6" s="189"/>
      <c r="D6" s="189"/>
      <c r="E6" s="189"/>
      <c r="F6" s="189"/>
      <c r="G6" s="189"/>
      <c r="H6" s="189"/>
    </row>
    <row r="7" spans="1:14">
      <c r="A7" s="14"/>
      <c r="B7" s="14"/>
      <c r="C7" s="14"/>
      <c r="D7" s="14"/>
      <c r="E7" s="14"/>
      <c r="F7" s="14"/>
      <c r="G7" s="14"/>
      <c r="H7" s="14"/>
    </row>
    <row r="8" spans="1:14">
      <c r="A8" s="184" t="s">
        <v>73</v>
      </c>
      <c r="B8" s="184"/>
      <c r="C8" s="184"/>
      <c r="D8" s="184"/>
      <c r="E8" s="184"/>
      <c r="F8" s="184"/>
      <c r="G8" s="184"/>
      <c r="H8" s="184"/>
      <c r="I8" s="15"/>
      <c r="J8" s="15"/>
      <c r="K8" s="15"/>
      <c r="L8" s="15"/>
      <c r="M8" s="15"/>
      <c r="N8" s="15"/>
    </row>
    <row r="9" spans="1:14">
      <c r="A9" s="8"/>
      <c r="B9" s="8"/>
      <c r="C9" s="8"/>
      <c r="D9" s="8"/>
      <c r="E9" s="8"/>
      <c r="F9" s="8"/>
      <c r="G9" s="8"/>
      <c r="H9" s="8"/>
      <c r="I9" s="15"/>
      <c r="J9" s="15"/>
      <c r="K9" s="15"/>
      <c r="L9" s="15"/>
      <c r="M9" s="15"/>
      <c r="N9" s="15"/>
    </row>
    <row r="10" spans="1:14">
      <c r="A10" s="184" t="s">
        <v>74</v>
      </c>
      <c r="B10" s="184"/>
      <c r="C10" s="184"/>
      <c r="D10" s="184"/>
      <c r="E10" s="184"/>
      <c r="F10" s="184"/>
      <c r="G10" s="184"/>
      <c r="H10" s="184"/>
      <c r="I10" s="15"/>
      <c r="J10" s="15"/>
      <c r="K10" s="16"/>
      <c r="L10" s="16"/>
      <c r="M10" s="16"/>
      <c r="N10" s="16"/>
    </row>
    <row r="11" spans="1:14">
      <c r="A11" s="8"/>
      <c r="B11" s="8"/>
      <c r="C11" s="8"/>
      <c r="D11" s="8"/>
      <c r="E11" s="8"/>
      <c r="F11" s="8"/>
      <c r="G11" s="8"/>
      <c r="H11" s="8"/>
      <c r="I11" s="15"/>
      <c r="J11" s="15"/>
      <c r="K11" s="16"/>
      <c r="L11" s="16"/>
      <c r="M11" s="16"/>
      <c r="N11" s="16"/>
    </row>
    <row r="12" spans="1:14">
      <c r="A12" s="184" t="s">
        <v>75</v>
      </c>
      <c r="B12" s="184"/>
      <c r="C12" s="184"/>
      <c r="D12" s="184"/>
      <c r="E12" s="184"/>
      <c r="F12" s="184"/>
      <c r="G12" s="184"/>
      <c r="H12" s="184"/>
      <c r="I12" s="17"/>
      <c r="J12" s="17"/>
      <c r="K12" s="17"/>
      <c r="L12" s="17"/>
      <c r="M12" s="17"/>
    </row>
    <row r="13" spans="1:14">
      <c r="A13" s="184"/>
      <c r="B13" s="184"/>
      <c r="C13" s="184"/>
      <c r="D13" s="184"/>
      <c r="E13" s="184"/>
      <c r="F13" s="184"/>
      <c r="G13" s="184"/>
      <c r="H13" s="184"/>
    </row>
    <row r="14" spans="1:14" ht="72" customHeight="1">
      <c r="A14" s="184" t="s">
        <v>76</v>
      </c>
      <c r="B14" s="184"/>
      <c r="C14" s="184"/>
      <c r="D14" s="184"/>
      <c r="E14" s="184"/>
      <c r="F14" s="184"/>
      <c r="G14" s="184"/>
      <c r="H14" s="184"/>
    </row>
    <row r="16" spans="1:14">
      <c r="A16" s="184" t="s">
        <v>77</v>
      </c>
      <c r="B16" s="184"/>
      <c r="C16" s="184"/>
      <c r="D16" s="184"/>
      <c r="E16" s="184"/>
      <c r="F16" s="184"/>
      <c r="G16" s="184"/>
      <c r="H16" s="184"/>
    </row>
    <row r="18" spans="1:8" ht="31.5" customHeight="1">
      <c r="A18" s="190" t="s">
        <v>78</v>
      </c>
      <c r="B18" s="190"/>
      <c r="C18" s="190"/>
      <c r="D18" s="190"/>
      <c r="E18" s="190"/>
      <c r="F18" s="190"/>
      <c r="G18" s="190"/>
      <c r="H18" s="190"/>
    </row>
    <row r="20" spans="1:8" ht="40.5" customHeight="1">
      <c r="A20" s="190" t="s">
        <v>79</v>
      </c>
      <c r="B20" s="190"/>
      <c r="C20" s="190"/>
      <c r="D20" s="190"/>
      <c r="E20" s="190"/>
      <c r="F20" s="190"/>
      <c r="G20" s="190"/>
      <c r="H20" s="190"/>
    </row>
  </sheetData>
  <mergeCells count="11">
    <mergeCell ref="A16:H16"/>
    <mergeCell ref="A18:H18"/>
    <mergeCell ref="A20:H20"/>
    <mergeCell ref="A14:H14"/>
    <mergeCell ref="A13:H13"/>
    <mergeCell ref="A2:H2"/>
    <mergeCell ref="A4:H4"/>
    <mergeCell ref="A12:H12"/>
    <mergeCell ref="A10:H10"/>
    <mergeCell ref="A6:H6"/>
    <mergeCell ref="A8:H8"/>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Narrow,Negrita"&amp;8&amp;K09-012&amp;P&amp;C&amp;"Arial Narrow,Negrita Cursiva"&amp;8&amp;K09-020SECRETARÍA DE MEDIO AMBIENTE
SUBSECRETARÍA DE GESTIÓN AMBIENTAL&amp;R&amp;G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35"/>
  <sheetViews>
    <sheetView showGridLines="0" topLeftCell="A16" zoomScaleNormal="100" workbookViewId="0">
      <selection activeCell="H22" sqref="H22"/>
    </sheetView>
  </sheetViews>
  <sheetFormatPr defaultColWidth="11.28515625" defaultRowHeight="16.5"/>
  <cols>
    <col min="1" max="5" width="8.7109375" style="4" customWidth="1"/>
    <col min="6" max="8" width="7.5703125" style="4" customWidth="1"/>
    <col min="9" max="9" width="8.7109375" style="4" customWidth="1"/>
    <col min="10" max="10" width="20.5703125" style="4" customWidth="1"/>
    <col min="11" max="16384" width="11.28515625" style="4"/>
  </cols>
  <sheetData>
    <row r="2" spans="1:10" ht="14.25" customHeight="1">
      <c r="G2" s="191" t="s">
        <v>80</v>
      </c>
      <c r="H2" s="191"/>
      <c r="I2" s="192"/>
      <c r="J2" s="192"/>
    </row>
    <row r="3" spans="1:10">
      <c r="I3" s="18"/>
      <c r="J3" s="18"/>
    </row>
    <row r="4" spans="1:10">
      <c r="I4" s="18"/>
      <c r="J4" s="18"/>
    </row>
    <row r="6" spans="1:10">
      <c r="A6" s="193" t="s">
        <v>81</v>
      </c>
      <c r="B6" s="193"/>
      <c r="C6" s="193"/>
      <c r="D6" s="193"/>
      <c r="E6" s="193"/>
      <c r="F6" s="193"/>
      <c r="G6" s="193"/>
      <c r="H6" s="193"/>
      <c r="I6" s="193"/>
      <c r="J6" s="193"/>
    </row>
    <row r="7" spans="1:10">
      <c r="A7" s="193" t="s">
        <v>82</v>
      </c>
      <c r="B7" s="193"/>
      <c r="C7" s="193"/>
      <c r="D7" s="193"/>
      <c r="E7" s="193"/>
      <c r="F7" s="193"/>
      <c r="G7" s="193"/>
      <c r="H7" s="193"/>
      <c r="I7" s="193"/>
      <c r="J7" s="193"/>
    </row>
    <row r="8" spans="1:10">
      <c r="A8" s="193" t="s">
        <v>83</v>
      </c>
      <c r="B8" s="193"/>
      <c r="C8" s="193"/>
      <c r="D8" s="193"/>
      <c r="E8" s="193"/>
      <c r="F8" s="193"/>
      <c r="G8" s="193"/>
      <c r="H8" s="193"/>
      <c r="I8" s="193"/>
      <c r="J8" s="193"/>
    </row>
    <row r="9" spans="1:10">
      <c r="A9" s="188" t="s">
        <v>84</v>
      </c>
      <c r="B9" s="188"/>
      <c r="C9" s="188"/>
      <c r="D9" s="188"/>
      <c r="E9" s="188"/>
      <c r="F9" s="188"/>
      <c r="G9" s="188"/>
      <c r="H9" s="188"/>
      <c r="I9" s="188"/>
      <c r="J9" s="188"/>
    </row>
    <row r="10" spans="1:10">
      <c r="A10" s="193" t="s">
        <v>85</v>
      </c>
      <c r="B10" s="193"/>
      <c r="C10" s="193"/>
      <c r="D10" s="193"/>
      <c r="E10" s="193"/>
      <c r="F10" s="193"/>
      <c r="G10" s="193"/>
      <c r="H10" s="193"/>
      <c r="I10" s="193"/>
      <c r="J10" s="193"/>
    </row>
    <row r="11" spans="1:10">
      <c r="A11" s="193" t="s">
        <v>86</v>
      </c>
      <c r="B11" s="193"/>
      <c r="C11" s="193"/>
      <c r="D11" s="193"/>
      <c r="E11" s="193"/>
      <c r="F11" s="193"/>
      <c r="G11" s="193"/>
      <c r="H11" s="193"/>
      <c r="I11" s="193"/>
      <c r="J11" s="193"/>
    </row>
    <row r="12" spans="1:10">
      <c r="A12" s="193" t="s">
        <v>87</v>
      </c>
      <c r="B12" s="193"/>
      <c r="C12" s="193"/>
      <c r="D12" s="193"/>
      <c r="E12" s="193"/>
      <c r="F12" s="193"/>
      <c r="G12" s="193"/>
      <c r="H12" s="193"/>
      <c r="I12" s="193"/>
      <c r="J12" s="193"/>
    </row>
    <row r="13" spans="1:10">
      <c r="A13" s="193" t="s">
        <v>88</v>
      </c>
      <c r="B13" s="193"/>
      <c r="C13" s="193"/>
      <c r="D13" s="193"/>
      <c r="E13" s="193"/>
      <c r="F13" s="193"/>
      <c r="G13" s="193"/>
      <c r="H13" s="193"/>
      <c r="I13" s="193"/>
      <c r="J13" s="193"/>
    </row>
    <row r="14" spans="1:10">
      <c r="A14" s="19"/>
      <c r="B14" s="19"/>
      <c r="C14" s="19"/>
      <c r="D14" s="19"/>
      <c r="E14" s="19"/>
      <c r="F14" s="19"/>
      <c r="G14" s="19"/>
      <c r="H14" s="19"/>
      <c r="I14" s="19"/>
      <c r="J14" s="19"/>
    </row>
    <row r="15" spans="1:10">
      <c r="A15" s="19"/>
      <c r="B15" s="19"/>
      <c r="C15" s="19"/>
      <c r="D15" s="19"/>
      <c r="E15" s="19"/>
      <c r="F15" s="19"/>
      <c r="G15" s="19"/>
      <c r="H15" s="19"/>
      <c r="I15" s="19"/>
      <c r="J15" s="19"/>
    </row>
    <row r="18" spans="1:10" ht="150" customHeight="1">
      <c r="A18" s="194" t="s">
        <v>89</v>
      </c>
      <c r="B18" s="194"/>
      <c r="C18" s="194"/>
      <c r="D18" s="194"/>
      <c r="E18" s="194"/>
      <c r="F18" s="194"/>
      <c r="G18" s="194"/>
      <c r="H18" s="194"/>
      <c r="I18" s="194"/>
      <c r="J18" s="194"/>
    </row>
    <row r="34" spans="1:10">
      <c r="A34" s="20"/>
      <c r="B34" s="20"/>
      <c r="C34" s="20"/>
      <c r="D34" s="20"/>
      <c r="E34" s="20"/>
      <c r="F34" s="20"/>
    </row>
    <row r="35" spans="1:10">
      <c r="A35" s="195" t="s">
        <v>90</v>
      </c>
      <c r="B35" s="195"/>
      <c r="C35" s="195"/>
      <c r="D35" s="195"/>
      <c r="E35" s="195"/>
      <c r="F35" s="195"/>
      <c r="G35" s="195"/>
      <c r="H35" s="195"/>
      <c r="I35" s="195"/>
      <c r="J35" s="195"/>
    </row>
  </sheetData>
  <mergeCells count="12">
    <mergeCell ref="A18:J18"/>
    <mergeCell ref="A35:J35"/>
    <mergeCell ref="A9:J9"/>
    <mergeCell ref="A10:J10"/>
    <mergeCell ref="A11:J11"/>
    <mergeCell ref="A12:J12"/>
    <mergeCell ref="A13:J13"/>
    <mergeCell ref="G2:H2"/>
    <mergeCell ref="I2:J2"/>
    <mergeCell ref="A6:J6"/>
    <mergeCell ref="A7:J7"/>
    <mergeCell ref="A8:J8"/>
  </mergeCells>
  <printOptions horizontalCentered="1" verticalCentered="1"/>
  <pageMargins left="0.23622047244094491" right="0.23622047244094491" top="0.74803149606299213" bottom="0.74803149606299213" header="0.31496062992125984" footer="0.31496062992125984"/>
  <pageSetup orientation="portrait" r:id="rId1"/>
  <headerFooter>
    <oddHeader>&amp;R&amp;G</oddHeader>
    <oddFooter>&amp;L&amp;"Arial Narrow,Normal"&amp;8 &amp;K09-0231&amp;C&amp;"Arial Narrow,Negrita Cursiva"&amp;8&amp;K09-016SECRETARÍA DE MEDIO AMBIENTE
SUBSECRETARÍA DE GESTIÓN AMBIENTAL&amp;R&amp;G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5"/>
  <sheetViews>
    <sheetView showGridLines="0" zoomScaleNormal="100" workbookViewId="0">
      <selection activeCell="M9" sqref="M9"/>
    </sheetView>
  </sheetViews>
  <sheetFormatPr defaultColWidth="11.28515625" defaultRowHeight="16.5"/>
  <cols>
    <col min="1" max="5" width="8.7109375" style="4" customWidth="1"/>
    <col min="6" max="8" width="7.5703125" style="4" customWidth="1"/>
    <col min="9" max="9" width="8.7109375" style="4" customWidth="1"/>
    <col min="10" max="10" width="20.5703125" style="4" customWidth="1"/>
    <col min="11" max="16384" width="11.28515625" style="4"/>
  </cols>
  <sheetData>
    <row r="2" spans="1:11" ht="14.25" customHeight="1">
      <c r="G2" s="68" t="s">
        <v>80</v>
      </c>
      <c r="H2" s="68"/>
      <c r="I2" s="84"/>
      <c r="J2" s="84"/>
    </row>
    <row r="3" spans="1:11">
      <c r="I3" s="18"/>
      <c r="J3" s="18"/>
    </row>
    <row r="4" spans="1:11" ht="16.5" customHeight="1">
      <c r="A4" s="193" t="s">
        <v>91</v>
      </c>
      <c r="B4" s="193"/>
      <c r="C4" s="193"/>
      <c r="D4" s="193"/>
      <c r="E4" s="193"/>
      <c r="F4" s="193"/>
      <c r="G4" s="193"/>
      <c r="H4" s="193"/>
      <c r="I4" s="193"/>
      <c r="J4" s="193"/>
    </row>
    <row r="5" spans="1:11" ht="29.25" customHeight="1">
      <c r="A5" s="193" t="s">
        <v>92</v>
      </c>
      <c r="B5" s="193"/>
      <c r="C5" s="193"/>
      <c r="D5" s="193"/>
      <c r="E5" s="193"/>
      <c r="F5" s="193"/>
      <c r="G5" s="193"/>
      <c r="H5" s="193"/>
      <c r="I5" s="193"/>
      <c r="J5" s="193"/>
    </row>
    <row r="6" spans="1:11" ht="16.5" customHeight="1">
      <c r="A6" s="194" t="s">
        <v>93</v>
      </c>
      <c r="B6" s="194"/>
      <c r="C6" s="194"/>
      <c r="D6" s="194"/>
      <c r="E6" s="194"/>
      <c r="F6" s="194"/>
      <c r="G6" s="194"/>
      <c r="H6" s="194"/>
      <c r="I6" s="194"/>
      <c r="J6" s="194"/>
      <c r="K6" s="194"/>
    </row>
    <row r="7" spans="1:11">
      <c r="A7" s="194"/>
      <c r="B7" s="194"/>
      <c r="C7" s="194"/>
      <c r="D7" s="194"/>
      <c r="E7" s="194"/>
      <c r="F7" s="194"/>
      <c r="G7" s="194"/>
      <c r="H7" s="194"/>
      <c r="I7" s="194"/>
      <c r="J7" s="194"/>
      <c r="K7" s="194"/>
    </row>
    <row r="8" spans="1:11" ht="22.5" customHeight="1">
      <c r="A8" s="194"/>
      <c r="B8" s="194"/>
      <c r="C8" s="194"/>
      <c r="D8" s="194"/>
      <c r="E8" s="194"/>
      <c r="F8" s="194"/>
      <c r="G8" s="194"/>
      <c r="H8" s="194"/>
      <c r="I8" s="194"/>
      <c r="J8" s="194"/>
      <c r="K8" s="194"/>
    </row>
    <row r="9" spans="1:11" ht="102" customHeight="1">
      <c r="A9" s="194"/>
      <c r="B9" s="194"/>
      <c r="C9" s="194"/>
      <c r="D9" s="194"/>
      <c r="E9" s="194"/>
      <c r="F9" s="194"/>
      <c r="G9" s="194"/>
      <c r="H9" s="194"/>
      <c r="I9" s="194"/>
      <c r="J9" s="194"/>
      <c r="K9" s="194"/>
    </row>
    <row r="10" spans="1:11" ht="24" customHeight="1">
      <c r="A10" s="194"/>
      <c r="B10" s="194"/>
      <c r="C10" s="194"/>
      <c r="D10" s="194"/>
      <c r="E10" s="194"/>
      <c r="F10" s="194"/>
      <c r="G10" s="194"/>
      <c r="H10" s="194"/>
      <c r="I10" s="194"/>
      <c r="J10" s="194"/>
      <c r="K10" s="194"/>
    </row>
    <row r="11" spans="1:11">
      <c r="A11" s="194"/>
      <c r="B11" s="194"/>
      <c r="C11" s="194"/>
      <c r="D11" s="194"/>
      <c r="E11" s="194"/>
      <c r="F11" s="194"/>
      <c r="G11" s="194"/>
      <c r="H11" s="194"/>
      <c r="I11" s="194"/>
      <c r="J11" s="194"/>
      <c r="K11" s="194"/>
    </row>
    <row r="12" spans="1:11">
      <c r="A12" s="194"/>
      <c r="B12" s="194"/>
      <c r="C12" s="194"/>
      <c r="D12" s="194"/>
      <c r="E12" s="194"/>
      <c r="F12" s="194"/>
      <c r="G12" s="194"/>
      <c r="H12" s="194"/>
      <c r="I12" s="194"/>
      <c r="J12" s="194"/>
      <c r="K12" s="194"/>
    </row>
    <row r="13" spans="1:11">
      <c r="A13" s="194"/>
      <c r="B13" s="194"/>
      <c r="C13" s="194"/>
      <c r="D13" s="194"/>
      <c r="E13" s="194"/>
      <c r="F13" s="194"/>
      <c r="G13" s="194"/>
      <c r="H13" s="194"/>
      <c r="I13" s="194"/>
      <c r="J13" s="194"/>
      <c r="K13" s="194"/>
    </row>
    <row r="14" spans="1:11">
      <c r="B14" s="19"/>
      <c r="C14" s="19"/>
      <c r="D14" s="19"/>
      <c r="E14" s="19"/>
      <c r="F14" s="19"/>
      <c r="G14" s="19"/>
      <c r="H14" s="19"/>
      <c r="I14" s="19"/>
      <c r="J14" s="19"/>
    </row>
    <row r="15" spans="1:11">
      <c r="A15" s="19"/>
      <c r="B15" s="19"/>
      <c r="C15" s="19"/>
      <c r="D15" s="19"/>
      <c r="E15" s="19"/>
      <c r="F15" s="19"/>
      <c r="G15" s="19"/>
      <c r="H15" s="19"/>
      <c r="I15" s="19"/>
      <c r="J15" s="19"/>
    </row>
    <row r="16" spans="1:11">
      <c r="A16" s="20"/>
      <c r="B16" s="20"/>
      <c r="C16" s="20"/>
      <c r="D16" s="20"/>
      <c r="E16" s="20"/>
    </row>
    <row r="17" spans="1:10">
      <c r="A17" s="19" t="s">
        <v>90</v>
      </c>
    </row>
    <row r="18" spans="1:10" ht="150" customHeight="1">
      <c r="A18" s="194"/>
      <c r="B18" s="194"/>
      <c r="C18" s="194"/>
      <c r="D18" s="194"/>
      <c r="E18" s="194"/>
      <c r="F18" s="194"/>
      <c r="G18" s="194"/>
      <c r="H18" s="194"/>
      <c r="I18" s="194"/>
      <c r="J18" s="194"/>
    </row>
    <row r="34" spans="1:10">
      <c r="A34" s="20"/>
      <c r="B34" s="20"/>
      <c r="C34" s="20"/>
      <c r="D34" s="20"/>
      <c r="E34" s="20"/>
      <c r="F34" s="20"/>
    </row>
    <row r="35" spans="1:10">
      <c r="A35" s="195"/>
      <c r="B35" s="195"/>
      <c r="C35" s="195"/>
      <c r="D35" s="195"/>
      <c r="E35" s="195"/>
      <c r="F35" s="195"/>
      <c r="G35" s="195"/>
      <c r="H35" s="195"/>
      <c r="I35" s="195"/>
      <c r="J35" s="195"/>
    </row>
  </sheetData>
  <mergeCells count="5">
    <mergeCell ref="A4:J4"/>
    <mergeCell ref="A5:J5"/>
    <mergeCell ref="A6:K13"/>
    <mergeCell ref="A18:J18"/>
    <mergeCell ref="A35:J35"/>
  </mergeCells>
  <printOptions horizontalCentered="1" verticalCentered="1"/>
  <pageMargins left="0.23622047244094491" right="0.23622047244094491" top="0.74803149606299213" bottom="0.74803149606299213" header="0.31496062992125984" footer="0.31496062992125984"/>
  <pageSetup orientation="portrait" r:id="rId1"/>
  <headerFooter>
    <oddHeader>&amp;R&amp;G</oddHeader>
    <oddFooter>&amp;L&amp;"Arial Narrow,Normal"&amp;8 &amp;K09-0231&amp;C&amp;"Arial Narrow,Negrita Cursiva"&amp;8&amp;K09-016SECRETARÍA DE MEDIO AMBIENTE
SUBSECRETARÍA DE GESTIÓN AMBIENTAL&amp;R&amp;G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tabColor indexed="18"/>
  </sheetPr>
  <dimension ref="A1:N146"/>
  <sheetViews>
    <sheetView zoomScaleNormal="100" workbookViewId="0">
      <selection activeCell="A5" sqref="A5:G5"/>
    </sheetView>
  </sheetViews>
  <sheetFormatPr defaultColWidth="11.42578125" defaultRowHeight="16.5"/>
  <cols>
    <col min="1" max="1" width="17.85546875" style="21" customWidth="1"/>
    <col min="2" max="2" width="11.42578125" style="21"/>
    <col min="3" max="3" width="12.42578125" style="21" customWidth="1"/>
    <col min="4" max="4" width="12.7109375" style="21" customWidth="1"/>
    <col min="5" max="5" width="14.140625" style="21" customWidth="1"/>
    <col min="6" max="6" width="15.5703125" style="21" customWidth="1"/>
    <col min="7" max="7" width="14" style="21" customWidth="1"/>
    <col min="8" max="9" width="11.42578125" style="21"/>
    <col min="10" max="10" width="10.140625" style="21" customWidth="1"/>
    <col min="11" max="14" width="11.42578125" style="21" hidden="1" customWidth="1"/>
    <col min="15" max="16384" width="11.42578125" style="21"/>
  </cols>
  <sheetData>
    <row r="1" spans="1:10">
      <c r="A1" s="166" t="s">
        <v>94</v>
      </c>
      <c r="B1" s="166"/>
      <c r="C1" s="166"/>
      <c r="D1" s="166"/>
      <c r="E1" s="166"/>
      <c r="F1" s="166"/>
      <c r="G1" s="166"/>
    </row>
    <row r="2" spans="1:10">
      <c r="A2" s="166"/>
      <c r="B2" s="166"/>
      <c r="C2" s="166"/>
      <c r="D2" s="166"/>
      <c r="E2" s="166"/>
      <c r="F2" s="166"/>
      <c r="G2" s="166"/>
      <c r="H2" s="22"/>
      <c r="I2" s="22"/>
      <c r="J2" s="22"/>
    </row>
    <row r="3" spans="1:10">
      <c r="A3" s="22"/>
      <c r="B3" s="22"/>
      <c r="C3" s="22"/>
      <c r="D3" s="22"/>
      <c r="E3" s="22"/>
      <c r="F3" s="86" t="s">
        <v>80</v>
      </c>
      <c r="G3" s="92"/>
    </row>
    <row r="5" spans="1:10" ht="75" customHeight="1">
      <c r="A5" s="184" t="s">
        <v>95</v>
      </c>
      <c r="B5" s="184"/>
      <c r="C5" s="184"/>
      <c r="D5" s="184"/>
      <c r="E5" s="184"/>
      <c r="F5" s="184"/>
      <c r="G5" s="184"/>
      <c r="H5" s="23"/>
      <c r="I5" s="23"/>
      <c r="J5" s="23"/>
    </row>
    <row r="6" spans="1:10">
      <c r="A6" s="8"/>
      <c r="B6" s="8"/>
      <c r="C6" s="8"/>
      <c r="D6" s="8"/>
      <c r="E6" s="8"/>
      <c r="F6" s="8"/>
      <c r="G6" s="8"/>
      <c r="H6" s="23"/>
      <c r="I6" s="23"/>
      <c r="J6" s="23"/>
    </row>
    <row r="7" spans="1:10">
      <c r="A7" s="188" t="s">
        <v>96</v>
      </c>
      <c r="B7" s="188"/>
      <c r="C7" s="188"/>
      <c r="D7" s="188"/>
      <c r="E7" s="188"/>
      <c r="F7" s="188"/>
      <c r="G7" s="188"/>
      <c r="H7" s="8"/>
      <c r="I7" s="8"/>
      <c r="J7" s="8"/>
    </row>
    <row r="8" spans="1:10">
      <c r="H8" s="23"/>
      <c r="I8" s="23"/>
      <c r="J8" s="23"/>
    </row>
    <row r="9" spans="1:10">
      <c r="A9" s="193" t="s">
        <v>97</v>
      </c>
      <c r="B9" s="193"/>
      <c r="C9" s="193"/>
      <c r="D9" s="193"/>
      <c r="E9" s="193"/>
      <c r="F9" s="193"/>
      <c r="G9" s="193"/>
      <c r="H9" s="8"/>
      <c r="I9" s="8"/>
      <c r="J9" s="8"/>
    </row>
    <row r="10" spans="1:10">
      <c r="A10" s="200"/>
      <c r="B10" s="200"/>
      <c r="C10" s="200"/>
      <c r="D10" s="200"/>
      <c r="E10" s="200"/>
      <c r="F10" s="200"/>
      <c r="G10" s="200"/>
      <c r="H10" s="8"/>
      <c r="I10" s="8"/>
      <c r="J10" s="8"/>
    </row>
    <row r="11" spans="1:10">
      <c r="H11" s="8"/>
      <c r="I11" s="8"/>
      <c r="J11" s="8"/>
    </row>
    <row r="12" spans="1:10">
      <c r="A12" s="193" t="s">
        <v>98</v>
      </c>
      <c r="B12" s="193"/>
      <c r="C12" s="193"/>
      <c r="D12" s="193"/>
      <c r="E12" s="193"/>
      <c r="F12" s="193"/>
      <c r="G12" s="193"/>
      <c r="H12" s="8"/>
      <c r="I12" s="8"/>
      <c r="J12" s="8"/>
    </row>
    <row r="13" spans="1:10">
      <c r="A13" s="200"/>
      <c r="B13" s="200"/>
      <c r="C13" s="200"/>
      <c r="D13" s="200"/>
      <c r="E13" s="200"/>
      <c r="F13" s="200"/>
      <c r="G13" s="200"/>
      <c r="H13" s="8"/>
      <c r="I13" s="8"/>
      <c r="J13" s="8"/>
    </row>
    <row r="14" spans="1:10">
      <c r="H14" s="23"/>
      <c r="I14" s="23"/>
      <c r="J14" s="23"/>
    </row>
    <row r="15" spans="1:10">
      <c r="A15" s="193" t="s">
        <v>99</v>
      </c>
      <c r="B15" s="193"/>
      <c r="C15" s="193"/>
      <c r="D15" s="193"/>
      <c r="E15" s="193"/>
      <c r="F15" s="193"/>
      <c r="G15" s="193"/>
      <c r="H15" s="23"/>
      <c r="J15" s="23"/>
    </row>
    <row r="16" spans="1:10">
      <c r="A16" s="86" t="s">
        <v>100</v>
      </c>
      <c r="B16" s="196"/>
      <c r="C16" s="173"/>
      <c r="D16" s="173"/>
      <c r="E16" s="173"/>
      <c r="F16" s="173"/>
      <c r="G16" s="173"/>
      <c r="H16" s="8"/>
      <c r="J16" s="8"/>
    </row>
    <row r="17" spans="1:10">
      <c r="A17" s="94" t="s">
        <v>101</v>
      </c>
      <c r="B17" s="200"/>
      <c r="C17" s="202"/>
      <c r="D17" s="202"/>
      <c r="E17" s="202"/>
      <c r="F17" s="202"/>
      <c r="G17" s="202"/>
      <c r="H17" s="8"/>
      <c r="J17" s="8"/>
    </row>
    <row r="18" spans="1:10">
      <c r="A18" s="86" t="s">
        <v>102</v>
      </c>
      <c r="B18" s="196"/>
      <c r="C18" s="173"/>
      <c r="D18" s="173"/>
      <c r="E18" s="173"/>
      <c r="F18" s="173"/>
      <c r="G18" s="173"/>
      <c r="H18" s="8"/>
      <c r="J18" s="8"/>
    </row>
    <row r="19" spans="1:10">
      <c r="A19" s="94" t="s">
        <v>103</v>
      </c>
      <c r="B19" s="200"/>
      <c r="C19" s="202"/>
      <c r="D19" s="202"/>
      <c r="E19" s="202"/>
      <c r="F19" s="202"/>
      <c r="G19" s="202"/>
      <c r="H19" s="8"/>
      <c r="I19" s="8"/>
      <c r="J19" s="8"/>
    </row>
    <row r="20" spans="1:10">
      <c r="F20" s="8"/>
      <c r="G20" s="8"/>
      <c r="H20" s="23"/>
      <c r="I20" s="23"/>
      <c r="J20" s="23"/>
    </row>
    <row r="21" spans="1:10">
      <c r="A21" s="193" t="s">
        <v>104</v>
      </c>
      <c r="B21" s="193"/>
      <c r="C21" s="193"/>
      <c r="D21" s="193"/>
      <c r="E21" s="193"/>
      <c r="F21" s="193"/>
      <c r="G21" s="193"/>
      <c r="I21" s="23"/>
      <c r="J21" s="23"/>
    </row>
    <row r="22" spans="1:10">
      <c r="A22" s="168" t="s">
        <v>105</v>
      </c>
      <c r="B22" s="168"/>
      <c r="C22" s="168" t="s">
        <v>106</v>
      </c>
      <c r="D22" s="168"/>
      <c r="E22" s="168" t="s">
        <v>107</v>
      </c>
      <c r="F22" s="168"/>
      <c r="G22" s="168"/>
      <c r="H22" s="22"/>
      <c r="I22" s="22"/>
      <c r="J22" s="22"/>
    </row>
    <row r="23" spans="1:10">
      <c r="A23" s="201"/>
      <c r="B23" s="201"/>
      <c r="C23" s="201"/>
      <c r="D23" s="201"/>
      <c r="E23" s="201"/>
      <c r="F23" s="201"/>
      <c r="G23" s="201"/>
      <c r="H23" s="22"/>
      <c r="I23" s="22"/>
      <c r="J23" s="22"/>
    </row>
    <row r="24" spans="1:10">
      <c r="A24" s="168" t="s">
        <v>108</v>
      </c>
      <c r="B24" s="168"/>
      <c r="C24" s="168" t="s">
        <v>109</v>
      </c>
      <c r="D24" s="168"/>
      <c r="E24" s="168"/>
      <c r="F24" s="168"/>
      <c r="G24" s="168"/>
      <c r="H24" s="22"/>
      <c r="I24" s="22"/>
      <c r="J24" s="22"/>
    </row>
    <row r="25" spans="1:10">
      <c r="A25" s="200"/>
      <c r="B25" s="200"/>
      <c r="C25" s="200"/>
      <c r="D25" s="200"/>
      <c r="E25" s="200"/>
      <c r="F25" s="200"/>
      <c r="G25" s="200"/>
      <c r="H25" s="23"/>
      <c r="I25" s="23"/>
      <c r="J25" s="23"/>
    </row>
    <row r="26" spans="1:10">
      <c r="H26" s="23"/>
      <c r="I26" s="23"/>
      <c r="J26" s="23"/>
    </row>
    <row r="27" spans="1:10">
      <c r="A27" s="193" t="s">
        <v>110</v>
      </c>
      <c r="B27" s="193"/>
      <c r="C27" s="193"/>
      <c r="D27" s="193"/>
      <c r="E27" s="193"/>
      <c r="F27" s="193"/>
      <c r="G27" s="193"/>
      <c r="H27" s="23"/>
      <c r="I27" s="23"/>
      <c r="J27" s="23"/>
    </row>
    <row r="28" spans="1:10">
      <c r="A28" s="86" t="s">
        <v>100</v>
      </c>
      <c r="B28" s="196"/>
      <c r="C28" s="173"/>
      <c r="D28" s="173"/>
      <c r="E28" s="173"/>
      <c r="F28" s="173"/>
      <c r="G28" s="173"/>
      <c r="H28" s="23"/>
      <c r="I28" s="23"/>
      <c r="J28" s="23"/>
    </row>
    <row r="29" spans="1:10">
      <c r="A29" s="94" t="s">
        <v>101</v>
      </c>
      <c r="B29" s="200"/>
      <c r="C29" s="202"/>
      <c r="D29" s="202"/>
      <c r="E29" s="202"/>
      <c r="F29" s="202"/>
      <c r="G29" s="202"/>
      <c r="H29" s="23"/>
      <c r="I29" s="23"/>
      <c r="J29" s="23"/>
    </row>
    <row r="30" spans="1:10">
      <c r="A30" s="86" t="s">
        <v>111</v>
      </c>
      <c r="B30" s="196"/>
      <c r="C30" s="173"/>
      <c r="D30" s="173"/>
      <c r="E30" s="173"/>
      <c r="F30" s="173"/>
      <c r="G30" s="173"/>
      <c r="H30" s="23"/>
      <c r="I30" s="23"/>
      <c r="J30" s="23"/>
    </row>
    <row r="31" spans="1:10">
      <c r="A31" s="94" t="s">
        <v>103</v>
      </c>
      <c r="B31" s="200"/>
      <c r="C31" s="202"/>
      <c r="D31" s="202"/>
      <c r="E31" s="202"/>
      <c r="F31" s="202"/>
      <c r="G31" s="202"/>
      <c r="H31" s="23"/>
      <c r="I31" s="23"/>
      <c r="J31" s="23"/>
    </row>
    <row r="32" spans="1:10">
      <c r="A32" s="8"/>
      <c r="B32" s="8"/>
      <c r="C32" s="8"/>
      <c r="D32" s="8"/>
      <c r="E32" s="8"/>
      <c r="F32" s="8"/>
      <c r="G32" s="8"/>
    </row>
    <row r="33" spans="1:10">
      <c r="A33" s="193" t="s">
        <v>112</v>
      </c>
      <c r="B33" s="193"/>
      <c r="C33" s="193"/>
      <c r="D33" s="193"/>
      <c r="E33" s="193"/>
      <c r="F33" s="193"/>
      <c r="G33" s="193"/>
    </row>
    <row r="34" spans="1:10">
      <c r="A34" s="203"/>
      <c r="B34" s="203"/>
      <c r="C34" s="203"/>
      <c r="D34" s="203"/>
      <c r="E34" s="203"/>
      <c r="F34" s="203"/>
      <c r="G34" s="203"/>
    </row>
    <row r="35" spans="1:10">
      <c r="A35" s="8"/>
      <c r="B35" s="8"/>
      <c r="C35" s="8"/>
      <c r="D35" s="8"/>
      <c r="E35" s="8"/>
      <c r="F35" s="8"/>
      <c r="G35" s="8"/>
    </row>
    <row r="36" spans="1:10">
      <c r="A36" s="188" t="s">
        <v>113</v>
      </c>
      <c r="B36" s="188"/>
      <c r="C36" s="188"/>
      <c r="D36" s="188"/>
      <c r="E36" s="188"/>
      <c r="F36" s="188"/>
      <c r="G36" s="188"/>
    </row>
    <row r="37" spans="1:10">
      <c r="A37" s="89" t="s">
        <v>114</v>
      </c>
      <c r="B37" s="171" t="s">
        <v>115</v>
      </c>
      <c r="C37" s="171"/>
      <c r="D37" s="171"/>
      <c r="E37" s="171"/>
      <c r="F37" s="171"/>
      <c r="G37" s="171"/>
    </row>
    <row r="38" spans="1:10">
      <c r="A38" s="93"/>
      <c r="B38" s="203"/>
      <c r="C38" s="203"/>
      <c r="D38" s="203"/>
      <c r="E38" s="203"/>
      <c r="F38" s="203"/>
      <c r="G38" s="203"/>
    </row>
    <row r="40" spans="1:10">
      <c r="A40" s="193" t="s">
        <v>116</v>
      </c>
      <c r="B40" s="193"/>
      <c r="C40" s="193"/>
      <c r="D40" s="193"/>
      <c r="E40" s="193"/>
      <c r="F40" s="193"/>
      <c r="G40" s="193"/>
      <c r="H40" s="23"/>
      <c r="I40" s="23"/>
      <c r="J40" s="23"/>
    </row>
    <row r="41" spans="1:10">
      <c r="A41" s="203"/>
      <c r="B41" s="203"/>
      <c r="C41" s="203"/>
      <c r="D41" s="203"/>
      <c r="E41" s="203"/>
      <c r="F41" s="203"/>
      <c r="G41" s="203"/>
    </row>
    <row r="42" spans="1:10">
      <c r="A42" s="205" t="s">
        <v>105</v>
      </c>
      <c r="B42" s="205"/>
      <c r="C42" s="206" t="s">
        <v>107</v>
      </c>
      <c r="D42" s="207"/>
      <c r="E42" s="207"/>
      <c r="F42" s="207"/>
      <c r="G42" s="208"/>
    </row>
    <row r="43" spans="1:10">
      <c r="A43" s="211"/>
      <c r="B43" s="211"/>
      <c r="C43" s="212"/>
      <c r="D43" s="213"/>
      <c r="E43" s="213"/>
      <c r="F43" s="213"/>
      <c r="G43" s="214"/>
    </row>
    <row r="44" spans="1:10">
      <c r="A44" s="8"/>
      <c r="B44" s="8"/>
      <c r="C44" s="8"/>
      <c r="D44" s="8"/>
      <c r="E44" s="8"/>
      <c r="F44" s="8"/>
      <c r="G44" s="8"/>
    </row>
    <row r="45" spans="1:10" ht="16.5" customHeight="1">
      <c r="A45" s="193" t="s">
        <v>117</v>
      </c>
      <c r="B45" s="193"/>
      <c r="C45" s="193"/>
      <c r="D45" s="193"/>
      <c r="E45" s="193"/>
      <c r="F45" s="193"/>
      <c r="G45" s="193"/>
    </row>
    <row r="46" spans="1:10" ht="16.5" customHeight="1">
      <c r="A46" s="171" t="s">
        <v>118</v>
      </c>
      <c r="B46" s="171"/>
      <c r="C46" s="171"/>
      <c r="D46" s="171"/>
      <c r="E46" s="171" t="s">
        <v>119</v>
      </c>
      <c r="F46" s="171"/>
      <c r="G46" s="171"/>
    </row>
    <row r="47" spans="1:10">
      <c r="A47" s="203"/>
      <c r="B47" s="203"/>
      <c r="C47" s="203"/>
      <c r="D47" s="203"/>
      <c r="E47" s="203"/>
      <c r="F47" s="203"/>
      <c r="G47" s="203"/>
    </row>
    <row r="48" spans="1:10">
      <c r="A48" s="205" t="s">
        <v>105</v>
      </c>
      <c r="B48" s="205"/>
      <c r="C48" s="206" t="s">
        <v>107</v>
      </c>
      <c r="D48" s="207"/>
      <c r="E48" s="207"/>
      <c r="F48" s="207"/>
      <c r="G48" s="208"/>
    </row>
    <row r="49" spans="1:7">
      <c r="A49" s="211"/>
      <c r="B49" s="211"/>
      <c r="C49" s="212"/>
      <c r="D49" s="213"/>
      <c r="E49" s="213"/>
      <c r="F49" s="213"/>
      <c r="G49" s="214"/>
    </row>
    <row r="50" spans="1:7">
      <c r="A50" s="8"/>
      <c r="B50" s="8"/>
      <c r="C50" s="8"/>
      <c r="D50" s="8"/>
      <c r="E50" s="8"/>
    </row>
    <row r="51" spans="1:7">
      <c r="A51" s="193" t="s">
        <v>120</v>
      </c>
      <c r="B51" s="193"/>
      <c r="C51" s="193"/>
      <c r="D51" s="193"/>
      <c r="E51" s="193"/>
      <c r="F51" s="193"/>
      <c r="G51" s="193"/>
    </row>
    <row r="52" spans="1:7">
      <c r="A52" s="215" t="s">
        <v>121</v>
      </c>
      <c r="B52" s="215"/>
      <c r="C52" s="215"/>
      <c r="D52" s="215"/>
      <c r="E52" s="215" t="s">
        <v>119</v>
      </c>
      <c r="F52" s="215"/>
      <c r="G52" s="215"/>
    </row>
    <row r="53" spans="1:7">
      <c r="A53" s="210"/>
      <c r="B53" s="210"/>
      <c r="C53" s="210"/>
      <c r="D53" s="210"/>
      <c r="E53" s="210"/>
      <c r="F53" s="210"/>
      <c r="G53" s="210"/>
    </row>
    <row r="54" spans="1:7">
      <c r="A54" s="205" t="s">
        <v>105</v>
      </c>
      <c r="B54" s="205"/>
      <c r="C54" s="206" t="s">
        <v>107</v>
      </c>
      <c r="D54" s="207"/>
      <c r="E54" s="207"/>
      <c r="F54" s="207"/>
      <c r="G54" s="208"/>
    </row>
    <row r="55" spans="1:7">
      <c r="A55" s="211"/>
      <c r="B55" s="211"/>
      <c r="C55" s="212"/>
      <c r="D55" s="213"/>
      <c r="E55" s="213"/>
      <c r="F55" s="213"/>
      <c r="G55" s="214"/>
    </row>
    <row r="56" spans="1:7">
      <c r="A56" s="22"/>
      <c r="B56" s="22"/>
      <c r="C56" s="1"/>
      <c r="D56" s="1"/>
      <c r="E56" s="1"/>
      <c r="F56" s="1"/>
      <c r="G56" s="1"/>
    </row>
    <row r="57" spans="1:7">
      <c r="A57" s="188" t="s">
        <v>122</v>
      </c>
      <c r="B57" s="188"/>
      <c r="C57" s="188"/>
      <c r="D57" s="188"/>
      <c r="E57" s="188"/>
      <c r="F57" s="188"/>
      <c r="G57" s="188"/>
    </row>
    <row r="58" spans="1:7">
      <c r="A58" s="171" t="s">
        <v>123</v>
      </c>
      <c r="B58" s="171"/>
      <c r="C58" s="171"/>
      <c r="D58" s="171"/>
      <c r="E58" s="171" t="s">
        <v>119</v>
      </c>
      <c r="F58" s="171"/>
      <c r="G58" s="171"/>
    </row>
    <row r="59" spans="1:7">
      <c r="A59" s="203"/>
      <c r="B59" s="203"/>
      <c r="C59" s="203"/>
      <c r="D59" s="203"/>
      <c r="E59" s="203"/>
      <c r="F59" s="203"/>
      <c r="G59" s="203"/>
    </row>
    <row r="60" spans="1:7">
      <c r="A60" s="205" t="s">
        <v>105</v>
      </c>
      <c r="B60" s="205"/>
      <c r="C60" s="206" t="s">
        <v>107</v>
      </c>
      <c r="D60" s="207"/>
      <c r="E60" s="207"/>
      <c r="F60" s="207"/>
      <c r="G60" s="208"/>
    </row>
    <row r="61" spans="1:7">
      <c r="A61" s="211"/>
      <c r="B61" s="211"/>
      <c r="C61" s="212"/>
      <c r="D61" s="213"/>
      <c r="E61" s="213"/>
      <c r="F61" s="213"/>
      <c r="G61" s="214"/>
    </row>
    <row r="62" spans="1:7">
      <c r="A62" s="8"/>
      <c r="B62" s="8"/>
      <c r="C62" s="8"/>
      <c r="D62" s="8"/>
      <c r="E62" s="8"/>
    </row>
    <row r="63" spans="1:7">
      <c r="A63" s="193" t="s">
        <v>124</v>
      </c>
      <c r="B63" s="193"/>
      <c r="C63" s="193"/>
      <c r="D63" s="193"/>
      <c r="E63" s="193"/>
      <c r="F63" s="193"/>
      <c r="G63" s="193"/>
    </row>
    <row r="64" spans="1:7">
      <c r="A64" s="203"/>
      <c r="B64" s="203"/>
      <c r="C64" s="203"/>
      <c r="D64" s="203"/>
      <c r="E64" s="203"/>
      <c r="F64" s="203"/>
      <c r="G64" s="203"/>
    </row>
    <row r="65" spans="1:10">
      <c r="A65" s="8"/>
      <c r="B65" s="8"/>
      <c r="C65" s="8"/>
      <c r="D65" s="8"/>
      <c r="E65" s="8"/>
      <c r="F65" s="8"/>
      <c r="G65" s="8"/>
    </row>
    <row r="66" spans="1:10">
      <c r="A66" s="188" t="s">
        <v>125</v>
      </c>
      <c r="B66" s="188"/>
      <c r="C66" s="188"/>
      <c r="D66" s="188"/>
      <c r="E66" s="188"/>
      <c r="F66" s="188"/>
      <c r="G66" s="188"/>
    </row>
    <row r="67" spans="1:10">
      <c r="A67" s="8"/>
      <c r="C67" s="8"/>
      <c r="D67" s="8"/>
      <c r="E67" s="8"/>
      <c r="F67" s="8"/>
      <c r="G67" s="8"/>
    </row>
    <row r="68" spans="1:10">
      <c r="A68" s="188" t="s">
        <v>126</v>
      </c>
      <c r="B68" s="188"/>
      <c r="C68" s="188"/>
      <c r="D68" s="188"/>
      <c r="E68" s="188"/>
      <c r="F68" s="188"/>
      <c r="G68" s="188"/>
    </row>
    <row r="69" spans="1:10">
      <c r="A69" s="203"/>
      <c r="B69" s="203"/>
      <c r="C69" s="203"/>
      <c r="D69" s="203"/>
      <c r="E69" s="203"/>
      <c r="F69" s="203"/>
      <c r="G69" s="203"/>
    </row>
    <row r="70" spans="1:10">
      <c r="A70" s="8"/>
      <c r="B70" s="8"/>
      <c r="C70" s="8"/>
      <c r="D70" s="8"/>
      <c r="E70" s="8"/>
      <c r="F70" s="8"/>
      <c r="G70" s="8"/>
    </row>
    <row r="71" spans="1:10">
      <c r="A71" s="188" t="s">
        <v>127</v>
      </c>
      <c r="B71" s="188"/>
      <c r="C71" s="188"/>
      <c r="D71" s="188"/>
      <c r="E71" s="188"/>
      <c r="F71" s="188"/>
      <c r="G71" s="188"/>
    </row>
    <row r="72" spans="1:10" ht="25.5">
      <c r="A72" s="95" t="s">
        <v>128</v>
      </c>
      <c r="B72" s="95" t="s">
        <v>129</v>
      </c>
      <c r="C72" s="95"/>
      <c r="D72" s="95" t="s">
        <v>130</v>
      </c>
      <c r="E72" s="95" t="s">
        <v>131</v>
      </c>
      <c r="F72" s="96" t="s">
        <v>132</v>
      </c>
      <c r="G72" s="96" t="s">
        <v>133</v>
      </c>
    </row>
    <row r="73" spans="1:10">
      <c r="A73" s="90">
        <v>1</v>
      </c>
      <c r="B73" s="90"/>
      <c r="C73" s="90"/>
      <c r="D73" s="90"/>
      <c r="E73" s="90"/>
      <c r="F73" s="178"/>
      <c r="G73" s="178"/>
    </row>
    <row r="74" spans="1:10">
      <c r="A74" s="90">
        <v>2</v>
      </c>
      <c r="B74" s="90"/>
      <c r="C74" s="90"/>
      <c r="D74" s="90"/>
      <c r="E74" s="90"/>
      <c r="F74" s="178"/>
      <c r="G74" s="178"/>
      <c r="H74" s="8"/>
      <c r="I74" s="8"/>
      <c r="J74" s="8"/>
    </row>
    <row r="75" spans="1:10">
      <c r="A75" s="90">
        <v>3</v>
      </c>
      <c r="B75" s="90"/>
      <c r="C75" s="90"/>
      <c r="D75" s="90"/>
      <c r="E75" s="90"/>
      <c r="F75" s="178"/>
      <c r="G75" s="178"/>
      <c r="H75" s="8"/>
      <c r="I75" s="8"/>
      <c r="J75" s="8"/>
    </row>
    <row r="76" spans="1:10">
      <c r="A76" s="8"/>
      <c r="B76" s="8"/>
      <c r="C76" s="8"/>
      <c r="D76" s="8"/>
      <c r="E76" s="8"/>
      <c r="F76" s="8"/>
      <c r="G76" s="8"/>
      <c r="H76" s="8"/>
    </row>
    <row r="77" spans="1:10">
      <c r="A77" s="204" t="s">
        <v>134</v>
      </c>
      <c r="B77" s="204"/>
      <c r="C77" s="204"/>
      <c r="D77" s="204"/>
      <c r="E77" s="204"/>
      <c r="F77" s="204"/>
      <c r="G77" s="204"/>
    </row>
    <row r="78" spans="1:10" ht="27">
      <c r="A78" s="198" t="s">
        <v>135</v>
      </c>
      <c r="B78" s="198"/>
      <c r="C78" s="198"/>
      <c r="D78" s="209"/>
      <c r="E78" s="198" t="s">
        <v>136</v>
      </c>
      <c r="F78" s="198"/>
      <c r="G78" s="95" t="s">
        <v>137</v>
      </c>
    </row>
    <row r="79" spans="1:10">
      <c r="A79" s="178" t="s">
        <v>138</v>
      </c>
      <c r="B79" s="178"/>
      <c r="C79" s="178"/>
      <c r="D79" s="173"/>
      <c r="E79" s="182"/>
      <c r="F79" s="182"/>
      <c r="G79" s="91"/>
    </row>
    <row r="80" spans="1:10">
      <c r="A80" s="182" t="s">
        <v>139</v>
      </c>
      <c r="B80" s="182"/>
      <c r="C80" s="182"/>
      <c r="D80" s="173"/>
      <c r="E80" s="182"/>
      <c r="F80" s="182"/>
      <c r="G80" s="91"/>
    </row>
    <row r="81" spans="1:7">
      <c r="A81" s="182" t="s">
        <v>140</v>
      </c>
      <c r="B81" s="182"/>
      <c r="C81" s="182"/>
      <c r="D81" s="173"/>
      <c r="E81" s="182"/>
      <c r="F81" s="182"/>
      <c r="G81" s="91"/>
    </row>
    <row r="82" spans="1:7">
      <c r="A82" s="182" t="s">
        <v>141</v>
      </c>
      <c r="B82" s="182"/>
      <c r="C82" s="182"/>
      <c r="D82" s="173"/>
      <c r="E82" s="182"/>
      <c r="F82" s="182"/>
      <c r="G82" s="91"/>
    </row>
    <row r="83" spans="1:7">
      <c r="A83" s="182" t="s">
        <v>142</v>
      </c>
      <c r="B83" s="182"/>
      <c r="C83" s="182"/>
      <c r="D83" s="173"/>
      <c r="E83" s="182"/>
      <c r="F83" s="182"/>
      <c r="G83" s="91"/>
    </row>
    <row r="84" spans="1:7">
      <c r="A84" s="182" t="s">
        <v>143</v>
      </c>
      <c r="B84" s="182"/>
      <c r="C84" s="182"/>
      <c r="D84" s="173"/>
      <c r="E84" s="182"/>
      <c r="F84" s="182"/>
      <c r="G84" s="91"/>
    </row>
    <row r="85" spans="1:7">
      <c r="A85" s="182" t="s">
        <v>144</v>
      </c>
      <c r="B85" s="182"/>
      <c r="C85" s="182"/>
      <c r="D85" s="173"/>
      <c r="E85" s="182"/>
      <c r="F85" s="182"/>
      <c r="G85" s="91"/>
    </row>
    <row r="86" spans="1:7">
      <c r="A86" s="182" t="s">
        <v>145</v>
      </c>
      <c r="B86" s="182"/>
      <c r="C86" s="182"/>
      <c r="D86" s="173"/>
      <c r="E86" s="182"/>
      <c r="F86" s="182"/>
      <c r="G86" s="91"/>
    </row>
    <row r="87" spans="1:7">
      <c r="A87" s="182" t="s">
        <v>146</v>
      </c>
      <c r="B87" s="182"/>
      <c r="C87" s="182"/>
      <c r="D87" s="182"/>
      <c r="E87" s="182"/>
      <c r="F87" s="182"/>
      <c r="G87" s="91"/>
    </row>
    <row r="88" spans="1:7">
      <c r="A88" s="182" t="s">
        <v>147</v>
      </c>
      <c r="B88" s="182"/>
      <c r="C88" s="182"/>
      <c r="D88" s="182"/>
      <c r="E88" s="182"/>
      <c r="F88" s="182"/>
      <c r="G88" s="91"/>
    </row>
    <row r="89" spans="1:7">
      <c r="A89" s="182" t="s">
        <v>148</v>
      </c>
      <c r="B89" s="182"/>
      <c r="C89" s="182"/>
      <c r="D89" s="173"/>
      <c r="E89" s="182"/>
      <c r="F89" s="182"/>
      <c r="G89" s="91"/>
    </row>
    <row r="90" spans="1:7">
      <c r="A90" s="11"/>
      <c r="B90" s="11"/>
      <c r="C90" s="11"/>
      <c r="D90" s="14"/>
      <c r="E90" s="11"/>
      <c r="F90" s="11"/>
      <c r="G90" s="11"/>
    </row>
    <row r="91" spans="1:7">
      <c r="A91" s="193" t="s">
        <v>149</v>
      </c>
      <c r="B91" s="193"/>
      <c r="C91" s="193"/>
      <c r="D91" s="193"/>
      <c r="E91" s="193"/>
      <c r="F91" s="193"/>
      <c r="G91" s="193"/>
    </row>
    <row r="92" spans="1:7">
      <c r="A92" s="198" t="s">
        <v>150</v>
      </c>
      <c r="B92" s="198"/>
      <c r="C92" s="198"/>
      <c r="D92" s="198" t="s">
        <v>151</v>
      </c>
      <c r="E92" s="198"/>
      <c r="F92" s="198"/>
      <c r="G92" s="198"/>
    </row>
    <row r="93" spans="1:7">
      <c r="A93" s="198"/>
      <c r="B93" s="198"/>
      <c r="C93" s="198"/>
      <c r="D93" s="198" t="s">
        <v>152</v>
      </c>
      <c r="E93" s="198"/>
      <c r="F93" s="95" t="s">
        <v>153</v>
      </c>
      <c r="G93" s="95" t="s">
        <v>154</v>
      </c>
    </row>
    <row r="94" spans="1:7">
      <c r="A94" s="89" t="s">
        <v>155</v>
      </c>
      <c r="B94" s="97" t="s">
        <v>156</v>
      </c>
      <c r="C94" s="97"/>
      <c r="D94" s="196"/>
      <c r="E94" s="196"/>
      <c r="F94" s="97"/>
      <c r="G94" s="97"/>
    </row>
    <row r="95" spans="1:7">
      <c r="A95" s="89" t="s">
        <v>157</v>
      </c>
      <c r="B95" s="97" t="s">
        <v>158</v>
      </c>
      <c r="C95" s="97"/>
      <c r="D95" s="196"/>
      <c r="E95" s="196"/>
      <c r="F95" s="97"/>
      <c r="G95" s="97"/>
    </row>
    <row r="97" spans="1:7">
      <c r="F97" s="24"/>
      <c r="G97" s="24"/>
    </row>
    <row r="98" spans="1:7">
      <c r="A98" s="188" t="s">
        <v>159</v>
      </c>
      <c r="B98" s="188"/>
      <c r="C98" s="188"/>
      <c r="D98" s="188"/>
      <c r="E98" s="188"/>
      <c r="F98" s="188"/>
      <c r="G98" s="188"/>
    </row>
    <row r="99" spans="1:7">
      <c r="B99" s="8"/>
      <c r="C99" s="8"/>
      <c r="D99" s="8"/>
      <c r="E99" s="8"/>
      <c r="F99" s="24"/>
      <c r="G99" s="24"/>
    </row>
    <row r="138" spans="1:7" ht="14.25" customHeight="1">
      <c r="A138" s="199" t="s">
        <v>160</v>
      </c>
      <c r="B138" s="199"/>
      <c r="C138" s="199"/>
      <c r="D138" s="199"/>
      <c r="E138" s="199"/>
      <c r="F138" s="199"/>
      <c r="G138" s="199"/>
    </row>
    <row r="139" spans="1:7">
      <c r="A139" s="199"/>
      <c r="B139" s="199"/>
      <c r="C139" s="199"/>
      <c r="D139" s="199"/>
      <c r="E139" s="199"/>
      <c r="F139" s="199"/>
      <c r="G139" s="199"/>
    </row>
    <row r="140" spans="1:7">
      <c r="A140" s="199"/>
      <c r="B140" s="199"/>
      <c r="C140" s="199"/>
      <c r="D140" s="199"/>
      <c r="E140" s="199"/>
      <c r="F140" s="199"/>
      <c r="G140" s="199"/>
    </row>
    <row r="141" spans="1:7">
      <c r="A141" s="199"/>
      <c r="B141" s="199"/>
      <c r="C141" s="199"/>
      <c r="D141" s="199"/>
      <c r="E141" s="199"/>
      <c r="F141" s="199"/>
      <c r="G141" s="199"/>
    </row>
    <row r="142" spans="1:7">
      <c r="A142" s="199"/>
      <c r="B142" s="199"/>
      <c r="C142" s="199"/>
      <c r="D142" s="199"/>
      <c r="E142" s="199"/>
      <c r="F142" s="199"/>
      <c r="G142" s="199"/>
    </row>
    <row r="145" spans="1:7">
      <c r="A145" s="197" t="s">
        <v>161</v>
      </c>
      <c r="B145" s="197"/>
      <c r="C145" s="197"/>
      <c r="D145" s="197"/>
      <c r="E145" s="197"/>
      <c r="F145" s="197"/>
      <c r="G145" s="197"/>
    </row>
    <row r="146" spans="1:7">
      <c r="A146" s="197" t="s">
        <v>162</v>
      </c>
      <c r="B146" s="197"/>
      <c r="C146" s="197"/>
      <c r="D146" s="197"/>
      <c r="E146" s="197"/>
      <c r="F146" s="197"/>
      <c r="G146" s="197"/>
    </row>
  </sheetData>
  <mergeCells count="109">
    <mergeCell ref="A12:G12"/>
    <mergeCell ref="A13:G13"/>
    <mergeCell ref="D93:E93"/>
    <mergeCell ref="B38:G38"/>
    <mergeCell ref="A71:G71"/>
    <mergeCell ref="E82:F82"/>
    <mergeCell ref="E83:F83"/>
    <mergeCell ref="D92:G92"/>
    <mergeCell ref="E89:F89"/>
    <mergeCell ref="E87:F87"/>
    <mergeCell ref="A43:B43"/>
    <mergeCell ref="C43:G43"/>
    <mergeCell ref="A48:B48"/>
    <mergeCell ref="C48:G48"/>
    <mergeCell ref="A49:B49"/>
    <mergeCell ref="C49:G49"/>
    <mergeCell ref="A60:B60"/>
    <mergeCell ref="C60:G60"/>
    <mergeCell ref="A61:B61"/>
    <mergeCell ref="C61:G61"/>
    <mergeCell ref="A51:G51"/>
    <mergeCell ref="A52:D52"/>
    <mergeCell ref="E52:G52"/>
    <mergeCell ref="A53:D53"/>
    <mergeCell ref="A57:G57"/>
    <mergeCell ref="A83:D83"/>
    <mergeCell ref="A82:D82"/>
    <mergeCell ref="A78:D78"/>
    <mergeCell ref="A68:G68"/>
    <mergeCell ref="E80:F80"/>
    <mergeCell ref="A86:D86"/>
    <mergeCell ref="A88:D88"/>
    <mergeCell ref="B28:G28"/>
    <mergeCell ref="B29:G29"/>
    <mergeCell ref="B30:G30"/>
    <mergeCell ref="B31:G31"/>
    <mergeCell ref="A33:G33"/>
    <mergeCell ref="A34:G34"/>
    <mergeCell ref="E58:G58"/>
    <mergeCell ref="E59:G59"/>
    <mergeCell ref="E53:G53"/>
    <mergeCell ref="A54:B54"/>
    <mergeCell ref="C54:G54"/>
    <mergeCell ref="A55:B55"/>
    <mergeCell ref="C55:G55"/>
    <mergeCell ref="A146:G146"/>
    <mergeCell ref="A79:D79"/>
    <mergeCell ref="A91:G91"/>
    <mergeCell ref="A98:G98"/>
    <mergeCell ref="A87:D87"/>
    <mergeCell ref="A58:D58"/>
    <mergeCell ref="A59:D59"/>
    <mergeCell ref="C24:G24"/>
    <mergeCell ref="A77:G77"/>
    <mergeCell ref="A69:G69"/>
    <mergeCell ref="G73:G75"/>
    <mergeCell ref="F73:F75"/>
    <mergeCell ref="A41:G41"/>
    <mergeCell ref="E78:F78"/>
    <mergeCell ref="A47:D47"/>
    <mergeCell ref="A40:G40"/>
    <mergeCell ref="A63:G63"/>
    <mergeCell ref="A64:G64"/>
    <mergeCell ref="A66:G66"/>
    <mergeCell ref="E47:G47"/>
    <mergeCell ref="A42:B42"/>
    <mergeCell ref="C42:G42"/>
    <mergeCell ref="A45:G45"/>
    <mergeCell ref="A36:G36"/>
    <mergeCell ref="A1:G2"/>
    <mergeCell ref="A5:G5"/>
    <mergeCell ref="A7:G7"/>
    <mergeCell ref="A9:G9"/>
    <mergeCell ref="A10:G10"/>
    <mergeCell ref="A46:D46"/>
    <mergeCell ref="B18:G18"/>
    <mergeCell ref="B16:G16"/>
    <mergeCell ref="E22:G22"/>
    <mergeCell ref="A25:B25"/>
    <mergeCell ref="C23:D23"/>
    <mergeCell ref="A15:G15"/>
    <mergeCell ref="B17:G17"/>
    <mergeCell ref="A21:G21"/>
    <mergeCell ref="A22:B22"/>
    <mergeCell ref="C22:D22"/>
    <mergeCell ref="B19:G19"/>
    <mergeCell ref="B37:G37"/>
    <mergeCell ref="E46:G46"/>
    <mergeCell ref="C25:G25"/>
    <mergeCell ref="A24:B24"/>
    <mergeCell ref="E23:G23"/>
    <mergeCell ref="A27:G27"/>
    <mergeCell ref="A23:B23"/>
    <mergeCell ref="D95:E95"/>
    <mergeCell ref="A145:G145"/>
    <mergeCell ref="A89:D89"/>
    <mergeCell ref="A80:D80"/>
    <mergeCell ref="A92:C93"/>
    <mergeCell ref="E79:F79"/>
    <mergeCell ref="E86:F86"/>
    <mergeCell ref="A81:D81"/>
    <mergeCell ref="E88:F88"/>
    <mergeCell ref="A138:G142"/>
    <mergeCell ref="E81:F81"/>
    <mergeCell ref="D94:E94"/>
    <mergeCell ref="E84:F84"/>
    <mergeCell ref="E85:F85"/>
    <mergeCell ref="A84:D84"/>
    <mergeCell ref="A85:D85"/>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Narrow,Negrita"&amp;8&amp;K09-015&amp;P&amp;C&amp;"Arial Narrow,Negrita Cursiva"&amp;8&amp;K09-014SECRETARÍA DE  MEDIO AMBIENTE
SUBSECRETARÍA DE GESTIÓN AMBIENTAL&amp;R&amp;G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tabColor indexed="57"/>
  </sheetPr>
  <dimension ref="A1:N79"/>
  <sheetViews>
    <sheetView zoomScaleNormal="100" workbookViewId="0">
      <selection activeCell="P58" sqref="P58"/>
    </sheetView>
  </sheetViews>
  <sheetFormatPr defaultColWidth="11.28515625" defaultRowHeight="12.75"/>
  <cols>
    <col min="1" max="1" width="11.140625" style="7" customWidth="1"/>
    <col min="2" max="2" width="9.28515625" style="7" customWidth="1"/>
    <col min="3" max="3" width="9.28515625" style="7" bestFit="1" customWidth="1"/>
    <col min="4" max="4" width="7.5703125" style="7" bestFit="1" customWidth="1"/>
    <col min="5" max="5" width="7" style="7" customWidth="1"/>
    <col min="6" max="6" width="9.140625" style="7" bestFit="1" customWidth="1"/>
    <col min="7" max="7" width="8" style="7" bestFit="1" customWidth="1"/>
    <col min="8" max="10" width="7" style="7" customWidth="1"/>
    <col min="11" max="11" width="8.28515625" style="7" customWidth="1"/>
    <col min="12" max="14" width="3.7109375" style="7" customWidth="1"/>
    <col min="15" max="16384" width="11.28515625" style="7"/>
  </cols>
  <sheetData>
    <row r="1" spans="1:14" s="25" customFormat="1" ht="16.5" customHeight="1">
      <c r="A1" s="216" t="s">
        <v>163</v>
      </c>
      <c r="B1" s="216"/>
      <c r="C1" s="216"/>
      <c r="D1" s="216"/>
      <c r="E1" s="216"/>
      <c r="F1" s="216"/>
      <c r="G1" s="216"/>
      <c r="H1" s="216"/>
      <c r="I1" s="216"/>
      <c r="J1" s="216"/>
      <c r="K1" s="216"/>
      <c r="L1" s="216"/>
      <c r="M1" s="216"/>
      <c r="N1" s="216"/>
    </row>
    <row r="2" spans="1:14" ht="7.5" customHeight="1"/>
    <row r="3" spans="1:14" s="26" customFormat="1" ht="36.75" customHeight="1">
      <c r="A3" s="217" t="s">
        <v>164</v>
      </c>
      <c r="B3" s="217"/>
      <c r="C3" s="217"/>
      <c r="D3" s="217"/>
      <c r="E3" s="217"/>
      <c r="F3" s="217"/>
      <c r="G3" s="217"/>
      <c r="H3" s="217"/>
      <c r="I3" s="217"/>
      <c r="J3" s="217"/>
      <c r="K3" s="217"/>
      <c r="L3" s="217"/>
      <c r="M3" s="217"/>
      <c r="N3" s="217"/>
    </row>
    <row r="5" spans="1:14" ht="51" customHeight="1">
      <c r="A5" s="219" t="s">
        <v>165</v>
      </c>
      <c r="B5" s="219" t="s">
        <v>166</v>
      </c>
      <c r="C5" s="219" t="s">
        <v>167</v>
      </c>
      <c r="D5" s="219"/>
      <c r="E5" s="219"/>
      <c r="F5" s="219"/>
      <c r="G5" s="219"/>
      <c r="H5" s="219"/>
      <c r="I5" s="219"/>
      <c r="J5" s="219"/>
      <c r="K5" s="219"/>
      <c r="L5" s="219" t="s">
        <v>168</v>
      </c>
      <c r="M5" s="219"/>
      <c r="N5" s="219"/>
    </row>
    <row r="6" spans="1:14" ht="15.75" customHeight="1">
      <c r="A6" s="219"/>
      <c r="B6" s="219"/>
      <c r="C6" s="219" t="s">
        <v>169</v>
      </c>
      <c r="D6" s="219" t="s">
        <v>170</v>
      </c>
      <c r="E6" s="219" t="s">
        <v>171</v>
      </c>
      <c r="F6" s="219" t="s">
        <v>172</v>
      </c>
      <c r="G6" s="219" t="s">
        <v>173</v>
      </c>
      <c r="H6" s="219" t="s">
        <v>174</v>
      </c>
      <c r="I6" s="222" t="s">
        <v>175</v>
      </c>
      <c r="J6" s="222"/>
      <c r="K6" s="219" t="s">
        <v>176</v>
      </c>
      <c r="L6" s="218" t="s">
        <v>177</v>
      </c>
      <c r="M6" s="218" t="s">
        <v>178</v>
      </c>
      <c r="N6" s="218" t="s">
        <v>179</v>
      </c>
    </row>
    <row r="7" spans="1:14" ht="21" customHeight="1">
      <c r="A7" s="219"/>
      <c r="B7" s="219"/>
      <c r="C7" s="219"/>
      <c r="D7" s="219"/>
      <c r="E7" s="219"/>
      <c r="F7" s="219"/>
      <c r="G7" s="219"/>
      <c r="H7" s="219"/>
      <c r="I7" s="98" t="s">
        <v>180</v>
      </c>
      <c r="J7" s="98" t="s">
        <v>181</v>
      </c>
      <c r="K7" s="219"/>
      <c r="L7" s="218"/>
      <c r="M7" s="218"/>
      <c r="N7" s="218"/>
    </row>
    <row r="8" spans="1:14" ht="18.75" customHeight="1">
      <c r="A8" s="99"/>
      <c r="B8" s="99"/>
      <c r="C8" s="99"/>
      <c r="D8" s="99"/>
      <c r="E8" s="99"/>
      <c r="F8" s="99"/>
      <c r="G8" s="99"/>
      <c r="H8" s="99"/>
      <c r="I8" s="99"/>
      <c r="J8" s="99"/>
      <c r="K8" s="99"/>
      <c r="L8" s="99"/>
      <c r="M8" s="99"/>
      <c r="N8" s="99"/>
    </row>
    <row r="9" spans="1:14" ht="18" customHeight="1">
      <c r="A9" s="100"/>
      <c r="B9" s="100"/>
      <c r="C9" s="100"/>
      <c r="D9" s="100"/>
      <c r="E9" s="100"/>
      <c r="F9" s="100"/>
      <c r="G9" s="100"/>
      <c r="H9" s="100"/>
      <c r="I9" s="100"/>
      <c r="J9" s="100"/>
      <c r="K9" s="100"/>
      <c r="L9" s="100"/>
      <c r="M9" s="100"/>
      <c r="N9" s="100"/>
    </row>
    <row r="10" spans="1:14" ht="19.5" customHeight="1">
      <c r="A10" s="100"/>
      <c r="B10" s="100"/>
      <c r="C10" s="100"/>
      <c r="D10" s="100"/>
      <c r="E10" s="100"/>
      <c r="F10" s="100"/>
      <c r="G10" s="100"/>
      <c r="H10" s="100"/>
      <c r="I10" s="100"/>
      <c r="J10" s="100"/>
      <c r="K10" s="100"/>
      <c r="L10" s="100"/>
      <c r="M10" s="100"/>
      <c r="N10" s="100"/>
    </row>
    <row r="11" spans="1:14" ht="18.75" customHeight="1">
      <c r="A11" s="100"/>
      <c r="B11" s="100"/>
      <c r="C11" s="100"/>
      <c r="D11" s="100"/>
      <c r="E11" s="100"/>
      <c r="F11" s="100"/>
      <c r="G11" s="100"/>
      <c r="H11" s="100"/>
      <c r="I11" s="100"/>
      <c r="J11" s="100"/>
      <c r="K11" s="100"/>
      <c r="L11" s="100"/>
      <c r="M11" s="100"/>
      <c r="N11" s="100"/>
    </row>
    <row r="12" spans="1:14" ht="18.75" customHeight="1">
      <c r="A12" s="100"/>
      <c r="B12" s="100"/>
      <c r="C12" s="100"/>
      <c r="D12" s="100"/>
      <c r="E12" s="100"/>
      <c r="F12" s="100"/>
      <c r="G12" s="100"/>
      <c r="H12" s="100"/>
      <c r="I12" s="100"/>
      <c r="J12" s="100"/>
      <c r="K12" s="100"/>
      <c r="L12" s="100"/>
      <c r="M12" s="100"/>
      <c r="N12" s="100"/>
    </row>
    <row r="13" spans="1:14" ht="18" customHeight="1">
      <c r="A13" s="100"/>
      <c r="B13" s="100"/>
      <c r="C13" s="100"/>
      <c r="D13" s="100"/>
      <c r="E13" s="100"/>
      <c r="F13" s="100"/>
      <c r="G13" s="100"/>
      <c r="H13" s="100"/>
      <c r="I13" s="100"/>
      <c r="J13" s="100"/>
      <c r="K13" s="100"/>
      <c r="L13" s="100"/>
      <c r="M13" s="100"/>
      <c r="N13" s="100"/>
    </row>
    <row r="14" spans="1:14" ht="18" customHeight="1">
      <c r="A14" s="100"/>
      <c r="B14" s="100"/>
      <c r="C14" s="100"/>
      <c r="D14" s="100"/>
      <c r="E14" s="100"/>
      <c r="F14" s="100"/>
      <c r="G14" s="100"/>
      <c r="H14" s="100"/>
      <c r="I14" s="100"/>
      <c r="J14" s="100"/>
      <c r="K14" s="100"/>
      <c r="L14" s="100"/>
      <c r="M14" s="100"/>
      <c r="N14" s="100"/>
    </row>
    <row r="15" spans="1:14" ht="18.75" customHeight="1">
      <c r="A15" s="100"/>
      <c r="B15" s="100"/>
      <c r="C15" s="100"/>
      <c r="D15" s="100"/>
      <c r="E15" s="100"/>
      <c r="F15" s="100"/>
      <c r="G15" s="100"/>
      <c r="H15" s="100"/>
      <c r="I15" s="100"/>
      <c r="J15" s="100"/>
      <c r="K15" s="100"/>
      <c r="L15" s="100"/>
      <c r="M15" s="100"/>
      <c r="N15" s="100"/>
    </row>
    <row r="16" spans="1:14" ht="18" customHeight="1">
      <c r="A16" s="100"/>
      <c r="B16" s="100"/>
      <c r="C16" s="100"/>
      <c r="D16" s="100"/>
      <c r="E16" s="100"/>
      <c r="F16" s="100"/>
      <c r="G16" s="100"/>
      <c r="H16" s="100"/>
      <c r="I16" s="100"/>
      <c r="J16" s="100"/>
      <c r="K16" s="100"/>
      <c r="L16" s="100"/>
      <c r="M16" s="100"/>
      <c r="N16" s="100"/>
    </row>
    <row r="17" spans="1:14" ht="18.75" customHeight="1">
      <c r="A17" s="100"/>
      <c r="B17" s="100"/>
      <c r="C17" s="100"/>
      <c r="D17" s="100"/>
      <c r="E17" s="100"/>
      <c r="F17" s="100"/>
      <c r="G17" s="100"/>
      <c r="H17" s="100"/>
      <c r="I17" s="100"/>
      <c r="J17" s="100"/>
      <c r="K17" s="100"/>
      <c r="L17" s="100"/>
      <c r="M17" s="100"/>
      <c r="N17" s="100"/>
    </row>
    <row r="18" spans="1:14" ht="18.75" customHeight="1">
      <c r="A18" s="100"/>
      <c r="B18" s="100"/>
      <c r="C18" s="100"/>
      <c r="D18" s="100"/>
      <c r="E18" s="100"/>
      <c r="F18" s="100"/>
      <c r="G18" s="100"/>
      <c r="H18" s="100"/>
      <c r="I18" s="100"/>
      <c r="J18" s="100"/>
      <c r="K18" s="100"/>
      <c r="L18" s="100"/>
      <c r="M18" s="100"/>
      <c r="N18" s="100"/>
    </row>
    <row r="19" spans="1:14" ht="18.75" customHeight="1">
      <c r="A19" s="100"/>
      <c r="B19" s="100"/>
      <c r="C19" s="100"/>
      <c r="D19" s="100"/>
      <c r="E19" s="100"/>
      <c r="F19" s="100"/>
      <c r="G19" s="100"/>
      <c r="H19" s="100"/>
      <c r="I19" s="100"/>
      <c r="J19" s="100"/>
      <c r="K19" s="100"/>
      <c r="L19" s="100"/>
      <c r="M19" s="100"/>
      <c r="N19" s="100"/>
    </row>
    <row r="20" spans="1:14" ht="18.75" customHeight="1">
      <c r="A20" s="100"/>
      <c r="B20" s="100"/>
      <c r="C20" s="100"/>
      <c r="D20" s="100"/>
      <c r="E20" s="100"/>
      <c r="F20" s="100"/>
      <c r="G20" s="100"/>
      <c r="H20" s="100"/>
      <c r="I20" s="100"/>
      <c r="J20" s="100"/>
      <c r="K20" s="100"/>
      <c r="L20" s="100"/>
      <c r="M20" s="100"/>
      <c r="N20" s="100"/>
    </row>
    <row r="21" spans="1:14" ht="18.75" customHeight="1">
      <c r="A21" s="100"/>
      <c r="B21" s="100"/>
      <c r="C21" s="100"/>
      <c r="D21" s="100"/>
      <c r="E21" s="100"/>
      <c r="F21" s="100"/>
      <c r="G21" s="100"/>
      <c r="H21" s="100"/>
      <c r="I21" s="100"/>
      <c r="J21" s="100"/>
      <c r="K21" s="100"/>
      <c r="L21" s="100"/>
      <c r="M21" s="100"/>
      <c r="N21" s="100"/>
    </row>
    <row r="22" spans="1:14" ht="18.75" customHeight="1">
      <c r="A22" s="100"/>
      <c r="B22" s="100"/>
      <c r="C22" s="100"/>
      <c r="D22" s="100"/>
      <c r="E22" s="100"/>
      <c r="F22" s="100"/>
      <c r="G22" s="100"/>
      <c r="H22" s="100"/>
      <c r="I22" s="100"/>
      <c r="J22" s="100"/>
      <c r="K22" s="100"/>
      <c r="L22" s="100"/>
      <c r="M22" s="100"/>
      <c r="N22" s="100"/>
    </row>
    <row r="24" spans="1:14">
      <c r="A24" s="26"/>
    </row>
    <row r="26" spans="1:14">
      <c r="A26" s="27"/>
      <c r="B26" s="27"/>
      <c r="C26" s="27"/>
      <c r="D26" s="27"/>
      <c r="E26" s="27"/>
      <c r="F26" s="27"/>
      <c r="G26" s="27"/>
      <c r="H26" s="27"/>
      <c r="I26" s="27"/>
      <c r="J26" s="27"/>
      <c r="K26" s="27"/>
      <c r="L26" s="27"/>
      <c r="M26" s="27"/>
      <c r="N26" s="27"/>
    </row>
    <row r="27" spans="1:14">
      <c r="A27" s="27"/>
      <c r="B27" s="27"/>
      <c r="C27" s="27"/>
      <c r="D27" s="27"/>
      <c r="E27" s="27"/>
      <c r="F27" s="27"/>
      <c r="G27" s="27"/>
      <c r="H27" s="27"/>
      <c r="I27" s="27"/>
      <c r="J27" s="27"/>
      <c r="K27" s="27"/>
      <c r="L27" s="27"/>
      <c r="M27" s="27"/>
      <c r="N27" s="27"/>
    </row>
    <row r="28" spans="1:14">
      <c r="A28" s="27"/>
      <c r="B28" s="27"/>
      <c r="C28" s="27"/>
      <c r="D28" s="27"/>
      <c r="E28" s="27"/>
      <c r="F28" s="27"/>
      <c r="G28" s="27"/>
      <c r="H28" s="27"/>
      <c r="I28" s="27"/>
      <c r="J28" s="27"/>
      <c r="K28" s="27"/>
      <c r="L28" s="27"/>
      <c r="M28" s="27"/>
      <c r="N28" s="27"/>
    </row>
    <row r="29" spans="1:14">
      <c r="A29" s="27"/>
      <c r="B29" s="27"/>
      <c r="C29" s="27"/>
      <c r="D29" s="27"/>
      <c r="E29" s="27"/>
      <c r="F29" s="27"/>
      <c r="G29" s="27"/>
      <c r="H29" s="27"/>
      <c r="I29" s="27"/>
      <c r="J29" s="27"/>
      <c r="K29" s="27"/>
      <c r="L29" s="27"/>
      <c r="M29" s="27"/>
      <c r="N29" s="27"/>
    </row>
    <row r="30" spans="1:14">
      <c r="A30" s="27"/>
      <c r="B30" s="27"/>
      <c r="C30" s="27"/>
      <c r="D30" s="27"/>
      <c r="E30" s="27"/>
      <c r="F30" s="27"/>
      <c r="G30" s="27"/>
      <c r="H30" s="27"/>
      <c r="I30" s="27"/>
      <c r="J30" s="27"/>
      <c r="K30" s="27"/>
      <c r="L30" s="27"/>
      <c r="M30" s="27"/>
      <c r="N30" s="27"/>
    </row>
    <row r="31" spans="1:14">
      <c r="A31" s="27"/>
      <c r="B31" s="27"/>
      <c r="C31" s="27"/>
      <c r="D31" s="27"/>
      <c r="E31" s="27"/>
      <c r="F31" s="27"/>
      <c r="G31" s="27"/>
      <c r="H31" s="27"/>
      <c r="I31" s="27"/>
      <c r="J31" s="27"/>
      <c r="K31" s="27"/>
      <c r="L31" s="27"/>
      <c r="M31" s="27"/>
      <c r="N31" s="27"/>
    </row>
    <row r="32" spans="1:14">
      <c r="A32" s="27"/>
      <c r="B32" s="27"/>
      <c r="C32" s="27"/>
      <c r="D32" s="27"/>
      <c r="E32" s="27"/>
      <c r="F32" s="27"/>
      <c r="G32" s="27"/>
      <c r="H32" s="27"/>
      <c r="I32" s="27"/>
      <c r="J32" s="27"/>
      <c r="K32" s="27"/>
      <c r="L32" s="27"/>
      <c r="M32" s="27"/>
      <c r="N32" s="27"/>
    </row>
    <row r="33" spans="1:14">
      <c r="A33" s="27"/>
      <c r="B33" s="27"/>
      <c r="C33" s="27"/>
      <c r="D33" s="27"/>
      <c r="E33" s="27"/>
      <c r="F33" s="27"/>
      <c r="G33" s="27"/>
      <c r="H33" s="27"/>
      <c r="I33" s="27"/>
      <c r="J33" s="27"/>
      <c r="K33" s="27"/>
      <c r="L33" s="27"/>
      <c r="M33" s="27"/>
      <c r="N33" s="27"/>
    </row>
    <row r="34" spans="1:14">
      <c r="A34" s="27"/>
      <c r="B34" s="27"/>
      <c r="C34" s="27"/>
      <c r="D34" s="27"/>
      <c r="E34" s="27"/>
      <c r="F34" s="27"/>
      <c r="G34" s="27"/>
      <c r="H34" s="27"/>
      <c r="I34" s="27"/>
      <c r="J34" s="27"/>
      <c r="K34" s="27"/>
      <c r="L34" s="27"/>
      <c r="M34" s="27"/>
      <c r="N34" s="27"/>
    </row>
    <row r="35" spans="1:14">
      <c r="A35" s="27"/>
      <c r="B35" s="27"/>
      <c r="C35" s="27"/>
      <c r="D35" s="27"/>
      <c r="E35" s="27"/>
      <c r="F35" s="27"/>
      <c r="G35" s="27"/>
      <c r="H35" s="27"/>
      <c r="I35" s="27"/>
      <c r="J35" s="27"/>
      <c r="K35" s="27"/>
      <c r="L35" s="27"/>
      <c r="M35" s="27"/>
      <c r="N35" s="27"/>
    </row>
    <row r="36" spans="1:14">
      <c r="A36" s="27"/>
      <c r="B36" s="27"/>
      <c r="C36" s="27"/>
      <c r="D36" s="27"/>
      <c r="E36" s="27"/>
      <c r="F36" s="27"/>
      <c r="G36" s="27"/>
      <c r="H36" s="27"/>
      <c r="I36" s="27"/>
      <c r="J36" s="27"/>
      <c r="K36" s="27"/>
      <c r="L36" s="27"/>
      <c r="M36" s="27"/>
      <c r="N36" s="27"/>
    </row>
    <row r="37" spans="1:14">
      <c r="A37" s="27"/>
      <c r="B37" s="27"/>
      <c r="C37" s="27"/>
      <c r="D37" s="27"/>
      <c r="E37" s="27"/>
      <c r="F37" s="27"/>
      <c r="G37" s="27"/>
      <c r="H37" s="27"/>
      <c r="I37" s="27"/>
      <c r="J37" s="27"/>
      <c r="K37" s="27"/>
      <c r="L37" s="27"/>
      <c r="M37" s="27"/>
      <c r="N37" s="27"/>
    </row>
    <row r="38" spans="1:14">
      <c r="A38" s="27"/>
      <c r="B38" s="27"/>
      <c r="C38" s="27"/>
      <c r="D38" s="27"/>
      <c r="E38" s="27"/>
      <c r="F38" s="27"/>
      <c r="G38" s="27"/>
      <c r="H38" s="27"/>
      <c r="I38" s="27"/>
      <c r="J38" s="27"/>
      <c r="K38" s="27"/>
      <c r="L38" s="27"/>
      <c r="M38" s="27"/>
      <c r="N38" s="27"/>
    </row>
    <row r="39" spans="1:14">
      <c r="A39" s="27"/>
      <c r="B39" s="27"/>
      <c r="C39" s="27"/>
      <c r="D39" s="27"/>
      <c r="E39" s="27"/>
      <c r="F39" s="27"/>
      <c r="G39" s="27"/>
      <c r="H39" s="27"/>
      <c r="I39" s="27"/>
      <c r="J39" s="27"/>
      <c r="K39" s="27"/>
      <c r="L39" s="27"/>
      <c r="M39" s="27"/>
      <c r="N39" s="27"/>
    </row>
    <row r="40" spans="1:14">
      <c r="A40" s="223" t="s">
        <v>182</v>
      </c>
      <c r="B40" s="223"/>
      <c r="C40" s="223"/>
      <c r="D40" s="223"/>
      <c r="E40" s="223"/>
      <c r="F40" s="223"/>
      <c r="G40" s="223"/>
      <c r="H40" s="223"/>
      <c r="I40" s="223"/>
      <c r="J40" s="223"/>
      <c r="K40" s="223"/>
      <c r="L40" s="223"/>
      <c r="M40" s="223"/>
      <c r="N40" s="223"/>
    </row>
    <row r="41" spans="1:14">
      <c r="A41" s="27"/>
      <c r="B41" s="27"/>
      <c r="C41" s="27"/>
      <c r="D41" s="27"/>
      <c r="E41" s="27"/>
      <c r="F41" s="27"/>
      <c r="G41" s="27"/>
      <c r="H41" s="27"/>
      <c r="I41" s="27"/>
      <c r="J41" s="27"/>
      <c r="K41" s="27"/>
      <c r="L41" s="27"/>
      <c r="M41" s="27"/>
      <c r="N41" s="27"/>
    </row>
    <row r="43" spans="1:14">
      <c r="M43" s="217"/>
      <c r="N43" s="217"/>
    </row>
    <row r="44" spans="1:14" s="25" customFormat="1" ht="30" customHeight="1">
      <c r="A44" s="221" t="s">
        <v>183</v>
      </c>
      <c r="B44" s="221"/>
      <c r="C44" s="221"/>
      <c r="D44" s="221"/>
      <c r="E44" s="221"/>
      <c r="F44" s="221"/>
      <c r="G44" s="221"/>
      <c r="H44" s="221"/>
      <c r="I44" s="221"/>
      <c r="J44" s="221"/>
      <c r="K44" s="221"/>
      <c r="L44" s="221"/>
      <c r="M44" s="221"/>
      <c r="N44" s="221"/>
    </row>
    <row r="46" spans="1:14" s="26" customFormat="1" ht="51.75" customHeight="1">
      <c r="A46" s="221" t="s">
        <v>184</v>
      </c>
      <c r="B46" s="221"/>
      <c r="C46" s="221"/>
      <c r="D46" s="221"/>
      <c r="E46" s="221"/>
      <c r="F46" s="221"/>
      <c r="G46" s="221"/>
      <c r="H46" s="221"/>
      <c r="I46" s="221"/>
      <c r="J46" s="221"/>
      <c r="K46" s="221"/>
      <c r="L46" s="221"/>
      <c r="M46" s="221"/>
      <c r="N46" s="221"/>
    </row>
    <row r="48" spans="1:14">
      <c r="A48" s="220"/>
      <c r="B48" s="220"/>
      <c r="C48" s="220"/>
      <c r="D48" s="220"/>
      <c r="E48" s="220"/>
      <c r="F48" s="220"/>
      <c r="G48" s="220"/>
      <c r="H48" s="220"/>
      <c r="I48" s="220"/>
      <c r="J48" s="220"/>
      <c r="K48" s="220"/>
      <c r="L48" s="220"/>
      <c r="M48" s="220"/>
      <c r="N48" s="220"/>
    </row>
    <row r="49" spans="1:14">
      <c r="A49" s="220"/>
      <c r="B49" s="220"/>
      <c r="C49" s="220"/>
      <c r="D49" s="220"/>
      <c r="E49" s="220"/>
      <c r="F49" s="220"/>
      <c r="G49" s="220"/>
      <c r="H49" s="220"/>
      <c r="I49" s="220"/>
      <c r="J49" s="220"/>
      <c r="K49" s="220"/>
      <c r="L49" s="220"/>
      <c r="M49" s="220"/>
      <c r="N49" s="220"/>
    </row>
    <row r="50" spans="1:14">
      <c r="A50" s="220"/>
      <c r="B50" s="220"/>
      <c r="C50" s="220"/>
      <c r="D50" s="220"/>
      <c r="E50" s="220"/>
      <c r="F50" s="220"/>
      <c r="G50" s="220"/>
      <c r="H50" s="220"/>
      <c r="I50" s="220"/>
      <c r="J50" s="220"/>
      <c r="K50" s="220"/>
      <c r="L50" s="220"/>
      <c r="M50" s="220"/>
      <c r="N50" s="220"/>
    </row>
    <row r="51" spans="1:14">
      <c r="A51" s="220"/>
      <c r="B51" s="220"/>
      <c r="C51" s="220"/>
      <c r="D51" s="220"/>
      <c r="E51" s="220"/>
      <c r="F51" s="220"/>
      <c r="G51" s="220"/>
      <c r="H51" s="220"/>
      <c r="I51" s="220"/>
      <c r="J51" s="220"/>
      <c r="K51" s="220"/>
      <c r="L51" s="220"/>
      <c r="M51" s="220"/>
      <c r="N51" s="220"/>
    </row>
    <row r="52" spans="1:14">
      <c r="A52" s="220"/>
      <c r="B52" s="220"/>
      <c r="C52" s="220"/>
      <c r="D52" s="220"/>
      <c r="E52" s="220"/>
      <c r="F52" s="220"/>
      <c r="G52" s="220"/>
      <c r="H52" s="220"/>
      <c r="I52" s="220"/>
      <c r="J52" s="220"/>
      <c r="K52" s="220"/>
      <c r="L52" s="220"/>
      <c r="M52" s="220"/>
      <c r="N52" s="220"/>
    </row>
    <row r="53" spans="1:14">
      <c r="A53" s="220"/>
      <c r="B53" s="220"/>
      <c r="C53" s="220"/>
      <c r="D53" s="220"/>
      <c r="E53" s="220"/>
      <c r="F53" s="220"/>
      <c r="G53" s="220"/>
      <c r="H53" s="220"/>
      <c r="I53" s="220"/>
      <c r="J53" s="220"/>
      <c r="K53" s="220"/>
      <c r="L53" s="220"/>
      <c r="M53" s="220"/>
      <c r="N53" s="220"/>
    </row>
    <row r="54" spans="1:14">
      <c r="A54" s="220"/>
      <c r="B54" s="220"/>
      <c r="C54" s="220"/>
      <c r="D54" s="220"/>
      <c r="E54" s="220"/>
      <c r="F54" s="220"/>
      <c r="G54" s="220"/>
      <c r="H54" s="220"/>
      <c r="I54" s="220"/>
      <c r="J54" s="220"/>
      <c r="K54" s="220"/>
      <c r="L54" s="220"/>
      <c r="M54" s="220"/>
      <c r="N54" s="220"/>
    </row>
    <row r="55" spans="1:14">
      <c r="A55" s="220"/>
      <c r="B55" s="220"/>
      <c r="C55" s="220"/>
      <c r="D55" s="220"/>
      <c r="E55" s="220"/>
      <c r="F55" s="220"/>
      <c r="G55" s="220"/>
      <c r="H55" s="220"/>
      <c r="I55" s="220"/>
      <c r="J55" s="220"/>
      <c r="K55" s="220"/>
      <c r="L55" s="220"/>
      <c r="M55" s="220"/>
      <c r="N55" s="220"/>
    </row>
    <row r="56" spans="1:14">
      <c r="A56" s="220"/>
      <c r="B56" s="220"/>
      <c r="C56" s="220"/>
      <c r="D56" s="220"/>
      <c r="E56" s="220"/>
      <c r="F56" s="220"/>
      <c r="G56" s="220"/>
      <c r="H56" s="220"/>
      <c r="I56" s="220"/>
      <c r="J56" s="220"/>
      <c r="K56" s="220"/>
      <c r="L56" s="220"/>
      <c r="M56" s="220"/>
      <c r="N56" s="220"/>
    </row>
    <row r="57" spans="1:14">
      <c r="A57" s="220"/>
      <c r="B57" s="220"/>
      <c r="C57" s="220"/>
      <c r="D57" s="220"/>
      <c r="E57" s="220"/>
      <c r="F57" s="220"/>
      <c r="G57" s="220"/>
      <c r="H57" s="220"/>
      <c r="I57" s="220"/>
      <c r="J57" s="220"/>
      <c r="K57" s="220"/>
      <c r="L57" s="220"/>
      <c r="M57" s="220"/>
      <c r="N57" s="220"/>
    </row>
    <row r="58" spans="1:14">
      <c r="A58" s="220"/>
      <c r="B58" s="220"/>
      <c r="C58" s="220"/>
      <c r="D58" s="220"/>
      <c r="E58" s="220"/>
      <c r="F58" s="220"/>
      <c r="G58" s="220"/>
      <c r="H58" s="220"/>
      <c r="I58" s="220"/>
      <c r="J58" s="220"/>
      <c r="K58" s="220"/>
      <c r="L58" s="220"/>
      <c r="M58" s="220"/>
      <c r="N58" s="220"/>
    </row>
    <row r="59" spans="1:14">
      <c r="A59" s="220"/>
      <c r="B59" s="220"/>
      <c r="C59" s="220"/>
      <c r="D59" s="220"/>
      <c r="E59" s="220"/>
      <c r="F59" s="220"/>
      <c r="G59" s="220"/>
      <c r="H59" s="220"/>
      <c r="I59" s="220"/>
      <c r="J59" s="220"/>
      <c r="K59" s="220"/>
      <c r="L59" s="220"/>
      <c r="M59" s="220"/>
      <c r="N59" s="220"/>
    </row>
    <row r="60" spans="1:14">
      <c r="A60" s="220"/>
      <c r="B60" s="220"/>
      <c r="C60" s="220"/>
      <c r="D60" s="220"/>
      <c r="E60" s="220"/>
      <c r="F60" s="220"/>
      <c r="G60" s="220"/>
      <c r="H60" s="220"/>
      <c r="I60" s="220"/>
      <c r="J60" s="220"/>
      <c r="K60" s="220"/>
      <c r="L60" s="220"/>
      <c r="M60" s="220"/>
      <c r="N60" s="220"/>
    </row>
    <row r="61" spans="1:14">
      <c r="A61" s="220"/>
      <c r="B61" s="220"/>
      <c r="C61" s="220"/>
      <c r="D61" s="220"/>
      <c r="E61" s="220"/>
      <c r="F61" s="220"/>
      <c r="G61" s="220"/>
      <c r="H61" s="220"/>
      <c r="I61" s="220"/>
      <c r="J61" s="220"/>
      <c r="K61" s="220"/>
      <c r="L61" s="220"/>
      <c r="M61" s="220"/>
      <c r="N61" s="220"/>
    </row>
    <row r="62" spans="1:14">
      <c r="A62" s="220"/>
      <c r="B62" s="220"/>
      <c r="C62" s="220"/>
      <c r="D62" s="220"/>
      <c r="E62" s="220"/>
      <c r="F62" s="220"/>
      <c r="G62" s="220"/>
      <c r="H62" s="220"/>
      <c r="I62" s="220"/>
      <c r="J62" s="220"/>
      <c r="K62" s="220"/>
      <c r="L62" s="220"/>
      <c r="M62" s="220"/>
      <c r="N62" s="220"/>
    </row>
    <row r="63" spans="1:14">
      <c r="A63" s="220"/>
      <c r="B63" s="220"/>
      <c r="C63" s="220"/>
      <c r="D63" s="220"/>
      <c r="E63" s="220"/>
      <c r="F63" s="220"/>
      <c r="G63" s="220"/>
      <c r="H63" s="220"/>
      <c r="I63" s="220"/>
      <c r="J63" s="220"/>
      <c r="K63" s="220"/>
      <c r="L63" s="220"/>
      <c r="M63" s="220"/>
      <c r="N63" s="220"/>
    </row>
    <row r="64" spans="1:14">
      <c r="A64" s="220"/>
      <c r="B64" s="220"/>
      <c r="C64" s="220"/>
      <c r="D64" s="220"/>
      <c r="E64" s="220"/>
      <c r="F64" s="220"/>
      <c r="G64" s="220"/>
      <c r="H64" s="220"/>
      <c r="I64" s="220"/>
      <c r="J64" s="220"/>
      <c r="K64" s="220"/>
      <c r="L64" s="220"/>
      <c r="M64" s="220"/>
      <c r="N64" s="220"/>
    </row>
    <row r="65" spans="1:14">
      <c r="A65" s="220"/>
      <c r="B65" s="220"/>
      <c r="C65" s="220"/>
      <c r="D65" s="220"/>
      <c r="E65" s="220"/>
      <c r="F65" s="220"/>
      <c r="G65" s="220"/>
      <c r="H65" s="220"/>
      <c r="I65" s="220"/>
      <c r="J65" s="220"/>
      <c r="K65" s="220"/>
      <c r="L65" s="220"/>
      <c r="M65" s="220"/>
      <c r="N65" s="220"/>
    </row>
    <row r="66" spans="1:14">
      <c r="A66" s="220"/>
      <c r="B66" s="220"/>
      <c r="C66" s="220"/>
      <c r="D66" s="220"/>
      <c r="E66" s="220"/>
      <c r="F66" s="220"/>
      <c r="G66" s="220"/>
      <c r="H66" s="220"/>
      <c r="I66" s="220"/>
      <c r="J66" s="220"/>
      <c r="K66" s="220"/>
      <c r="L66" s="220"/>
      <c r="M66" s="220"/>
      <c r="N66" s="220"/>
    </row>
    <row r="67" spans="1:14">
      <c r="A67" s="220"/>
      <c r="B67" s="220"/>
      <c r="C67" s="220"/>
      <c r="D67" s="220"/>
      <c r="E67" s="220"/>
      <c r="F67" s="220"/>
      <c r="G67" s="220"/>
      <c r="H67" s="220"/>
      <c r="I67" s="220"/>
      <c r="J67" s="220"/>
      <c r="K67" s="220"/>
      <c r="L67" s="220"/>
      <c r="M67" s="220"/>
      <c r="N67" s="220"/>
    </row>
    <row r="68" spans="1:14">
      <c r="A68" s="220"/>
      <c r="B68" s="220"/>
      <c r="C68" s="220"/>
      <c r="D68" s="220"/>
      <c r="E68" s="220"/>
      <c r="F68" s="220"/>
      <c r="G68" s="220"/>
      <c r="H68" s="220"/>
      <c r="I68" s="220"/>
      <c r="J68" s="220"/>
      <c r="K68" s="220"/>
      <c r="L68" s="220"/>
      <c r="M68" s="220"/>
      <c r="N68" s="220"/>
    </row>
    <row r="69" spans="1:14">
      <c r="A69" s="220"/>
      <c r="B69" s="220"/>
      <c r="C69" s="220"/>
      <c r="D69" s="220"/>
      <c r="E69" s="220"/>
      <c r="F69" s="220"/>
      <c r="G69" s="220"/>
      <c r="H69" s="220"/>
      <c r="I69" s="220"/>
      <c r="J69" s="220"/>
      <c r="K69" s="220"/>
      <c r="L69" s="220"/>
      <c r="M69" s="220"/>
      <c r="N69" s="220"/>
    </row>
    <row r="70" spans="1:14">
      <c r="A70" s="220"/>
      <c r="B70" s="220"/>
      <c r="C70" s="220"/>
      <c r="D70" s="220"/>
      <c r="E70" s="220"/>
      <c r="F70" s="220"/>
      <c r="G70" s="220"/>
      <c r="H70" s="220"/>
      <c r="I70" s="220"/>
      <c r="J70" s="220"/>
      <c r="K70" s="220"/>
      <c r="L70" s="220"/>
      <c r="M70" s="220"/>
      <c r="N70" s="220"/>
    </row>
    <row r="71" spans="1:14">
      <c r="A71" s="220"/>
      <c r="B71" s="220"/>
      <c r="C71" s="220"/>
      <c r="D71" s="220"/>
      <c r="E71" s="220"/>
      <c r="F71" s="220"/>
      <c r="G71" s="220"/>
      <c r="H71" s="220"/>
      <c r="I71" s="220"/>
      <c r="J71" s="220"/>
      <c r="K71" s="220"/>
      <c r="L71" s="220"/>
      <c r="M71" s="220"/>
      <c r="N71" s="220"/>
    </row>
    <row r="72" spans="1:14">
      <c r="A72" s="220"/>
      <c r="B72" s="220"/>
      <c r="C72" s="220"/>
      <c r="D72" s="220"/>
      <c r="E72" s="220"/>
      <c r="F72" s="220"/>
      <c r="G72" s="220"/>
      <c r="H72" s="220"/>
      <c r="I72" s="220"/>
      <c r="J72" s="220"/>
      <c r="K72" s="220"/>
      <c r="L72" s="220"/>
      <c r="M72" s="220"/>
      <c r="N72" s="220"/>
    </row>
    <row r="73" spans="1:14">
      <c r="A73" s="220"/>
      <c r="B73" s="220"/>
      <c r="C73" s="220"/>
      <c r="D73" s="220"/>
      <c r="E73" s="220"/>
      <c r="F73" s="220"/>
      <c r="G73" s="220"/>
      <c r="H73" s="220"/>
      <c r="I73" s="220"/>
      <c r="J73" s="220"/>
      <c r="K73" s="220"/>
      <c r="L73" s="220"/>
      <c r="M73" s="220"/>
      <c r="N73" s="220"/>
    </row>
    <row r="74" spans="1:14">
      <c r="A74" s="220"/>
      <c r="B74" s="220"/>
      <c r="C74" s="220"/>
      <c r="D74" s="220"/>
      <c r="E74" s="220"/>
      <c r="F74" s="220"/>
      <c r="G74" s="220"/>
      <c r="H74" s="220"/>
      <c r="I74" s="220"/>
      <c r="J74" s="220"/>
      <c r="K74" s="220"/>
      <c r="L74" s="220"/>
      <c r="M74" s="220"/>
      <c r="N74" s="220"/>
    </row>
    <row r="75" spans="1:14">
      <c r="A75" s="220"/>
      <c r="B75" s="220"/>
      <c r="C75" s="220"/>
      <c r="D75" s="220"/>
      <c r="E75" s="220"/>
      <c r="F75" s="220"/>
      <c r="G75" s="220"/>
      <c r="H75" s="220"/>
      <c r="I75" s="220"/>
      <c r="J75" s="220"/>
      <c r="K75" s="220"/>
      <c r="L75" s="220"/>
      <c r="M75" s="220"/>
      <c r="N75" s="220"/>
    </row>
    <row r="76" spans="1:14">
      <c r="A76" s="220"/>
      <c r="B76" s="220"/>
      <c r="C76" s="220"/>
      <c r="D76" s="220"/>
      <c r="E76" s="220"/>
      <c r="F76" s="220"/>
      <c r="G76" s="220"/>
      <c r="H76" s="220"/>
      <c r="I76" s="220"/>
      <c r="J76" s="220"/>
      <c r="K76" s="220"/>
      <c r="L76" s="220"/>
      <c r="M76" s="220"/>
      <c r="N76" s="220"/>
    </row>
    <row r="77" spans="1:14">
      <c r="A77" s="220"/>
      <c r="B77" s="220"/>
      <c r="C77" s="220"/>
      <c r="D77" s="220"/>
      <c r="E77" s="220"/>
      <c r="F77" s="220"/>
      <c r="G77" s="220"/>
      <c r="H77" s="220"/>
      <c r="I77" s="220"/>
      <c r="J77" s="220"/>
      <c r="K77" s="220"/>
      <c r="L77" s="220"/>
      <c r="M77" s="220"/>
      <c r="N77" s="220"/>
    </row>
    <row r="78" spans="1:14">
      <c r="A78" s="220"/>
      <c r="B78" s="220"/>
      <c r="C78" s="220"/>
      <c r="D78" s="220"/>
      <c r="E78" s="220"/>
      <c r="F78" s="220"/>
      <c r="G78" s="220"/>
      <c r="H78" s="220"/>
      <c r="I78" s="220"/>
      <c r="J78" s="220"/>
      <c r="K78" s="220"/>
      <c r="L78" s="220"/>
      <c r="M78" s="220"/>
      <c r="N78" s="220"/>
    </row>
    <row r="79" spans="1:14">
      <c r="A79" s="220"/>
      <c r="B79" s="220"/>
      <c r="C79" s="220"/>
      <c r="D79" s="220"/>
      <c r="E79" s="220"/>
      <c r="F79" s="220"/>
      <c r="G79" s="220"/>
      <c r="H79" s="220"/>
      <c r="I79" s="220"/>
      <c r="J79" s="220"/>
      <c r="K79" s="220"/>
      <c r="L79" s="220"/>
      <c r="M79" s="220"/>
      <c r="N79" s="220"/>
    </row>
  </sheetData>
  <mergeCells count="22">
    <mergeCell ref="A48:N79"/>
    <mergeCell ref="F6:F7"/>
    <mergeCell ref="L6:L7"/>
    <mergeCell ref="K6:K7"/>
    <mergeCell ref="G6:G7"/>
    <mergeCell ref="A44:N44"/>
    <mergeCell ref="B5:B7"/>
    <mergeCell ref="H6:H7"/>
    <mergeCell ref="A46:N46"/>
    <mergeCell ref="M43:N43"/>
    <mergeCell ref="I6:J6"/>
    <mergeCell ref="N6:N7"/>
    <mergeCell ref="A40:N40"/>
    <mergeCell ref="A1:N1"/>
    <mergeCell ref="A3:N3"/>
    <mergeCell ref="M6:M7"/>
    <mergeCell ref="L5:N5"/>
    <mergeCell ref="E6:E7"/>
    <mergeCell ref="A5:A7"/>
    <mergeCell ref="D6:D7"/>
    <mergeCell ref="C5:K5"/>
    <mergeCell ref="C6:C7"/>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Narrow,Negrita"&amp;8&amp;K09-022&amp;P&amp;C&amp;"Arial Narrow,Negrita Cursiva"&amp;8&amp;K09-021SECRETARÍA DE MEDIO AMBIENTE
SUBSECRETARÍA DE GESTIÓN AMBIENTAL&amp;R&amp;G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4">
    <tabColor indexed="61"/>
  </sheetPr>
  <dimension ref="A1:J221"/>
  <sheetViews>
    <sheetView showGridLines="0" topLeftCell="A15" zoomScaleNormal="100" zoomScaleSheetLayoutView="90" workbookViewId="0">
      <selection activeCell="O19" sqref="O19"/>
    </sheetView>
  </sheetViews>
  <sheetFormatPr defaultColWidth="11.28515625" defaultRowHeight="12.75"/>
  <cols>
    <col min="1" max="3" width="9.28515625" style="28" customWidth="1"/>
    <col min="4" max="4" width="11" style="28" customWidth="1"/>
    <col min="5" max="5" width="11.140625" style="29" customWidth="1"/>
    <col min="6" max="6" width="11.28515625" style="29" customWidth="1"/>
    <col min="7" max="7" width="10.7109375" style="29" customWidth="1"/>
    <col min="8" max="8" width="5" style="7" customWidth="1"/>
    <col min="9" max="9" width="4.5703125" style="7" customWidth="1"/>
    <col min="10" max="10" width="5" style="7" customWidth="1"/>
    <col min="11" max="16384" width="11.28515625" style="7"/>
  </cols>
  <sheetData>
    <row r="1" spans="1:10" ht="8.25" customHeight="1"/>
    <row r="2" spans="1:10" s="30" customFormat="1" ht="16.5">
      <c r="A2" s="216" t="s">
        <v>185</v>
      </c>
      <c r="B2" s="216"/>
      <c r="C2" s="216"/>
      <c r="D2" s="216"/>
      <c r="E2" s="216"/>
      <c r="F2" s="216"/>
      <c r="G2" s="216"/>
      <c r="H2" s="216"/>
      <c r="I2" s="216"/>
      <c r="J2" s="216"/>
    </row>
    <row r="3" spans="1:10" s="30" customFormat="1" ht="16.5">
      <c r="A3" s="216" t="s">
        <v>186</v>
      </c>
      <c r="B3" s="216"/>
      <c r="C3" s="216"/>
      <c r="D3" s="216"/>
      <c r="E3" s="216"/>
      <c r="F3" s="216"/>
      <c r="G3" s="216"/>
      <c r="H3" s="216"/>
      <c r="I3" s="216"/>
      <c r="J3" s="216"/>
    </row>
    <row r="4" spans="1:10" ht="9" customHeight="1"/>
    <row r="5" spans="1:10" s="26" customFormat="1">
      <c r="A5" s="216" t="s">
        <v>187</v>
      </c>
      <c r="B5" s="216"/>
      <c r="C5" s="216"/>
      <c r="D5" s="216"/>
      <c r="E5" s="216"/>
      <c r="F5" s="216"/>
      <c r="G5" s="216"/>
      <c r="H5" s="216"/>
      <c r="I5" s="216"/>
      <c r="J5" s="216"/>
    </row>
    <row r="6" spans="1:10" ht="15.75">
      <c r="A6" s="31"/>
    </row>
    <row r="7" spans="1:10" s="130" customFormat="1" ht="33.75" customHeight="1">
      <c r="A7" s="245" t="s">
        <v>188</v>
      </c>
      <c r="B7" s="245"/>
      <c r="C7" s="245"/>
      <c r="D7" s="245"/>
      <c r="E7" s="245" t="s">
        <v>189</v>
      </c>
      <c r="F7" s="245" t="s">
        <v>190</v>
      </c>
      <c r="G7" s="245" t="s">
        <v>191</v>
      </c>
      <c r="H7" s="245" t="s">
        <v>192</v>
      </c>
      <c r="I7" s="245"/>
      <c r="J7" s="245"/>
    </row>
    <row r="8" spans="1:10" s="130" customFormat="1" ht="55.5" customHeight="1">
      <c r="A8" s="245"/>
      <c r="B8" s="245"/>
      <c r="C8" s="245"/>
      <c r="D8" s="245"/>
      <c r="E8" s="245"/>
      <c r="F8" s="245"/>
      <c r="G8" s="245"/>
      <c r="H8" s="135" t="s">
        <v>177</v>
      </c>
      <c r="I8" s="135" t="s">
        <v>193</v>
      </c>
      <c r="J8" s="135" t="s">
        <v>194</v>
      </c>
    </row>
    <row r="9" spans="1:10" s="130" customFormat="1" ht="128.25" customHeight="1">
      <c r="A9" s="226" t="s">
        <v>195</v>
      </c>
      <c r="B9" s="230"/>
      <c r="C9" s="230"/>
      <c r="D9" s="230"/>
      <c r="E9" s="126" t="s">
        <v>196</v>
      </c>
      <c r="F9" s="127"/>
      <c r="G9" s="126">
        <f>SUM(G10:G14)</f>
        <v>0</v>
      </c>
      <c r="H9" s="136"/>
      <c r="I9" s="136"/>
      <c r="J9" s="136"/>
    </row>
    <row r="10" spans="1:10" s="130" customFormat="1" ht="28.5" customHeight="1">
      <c r="A10" s="224" t="s">
        <v>197</v>
      </c>
      <c r="B10" s="224"/>
      <c r="C10" s="224"/>
      <c r="D10" s="224"/>
      <c r="E10" s="118" t="s">
        <v>198</v>
      </c>
      <c r="F10" s="118"/>
      <c r="G10" s="118"/>
      <c r="H10" s="137"/>
      <c r="I10" s="137"/>
      <c r="J10" s="137"/>
    </row>
    <row r="11" spans="1:10" s="130" customFormat="1" ht="27" customHeight="1">
      <c r="A11" s="224" t="s">
        <v>199</v>
      </c>
      <c r="B11" s="224"/>
      <c r="C11" s="224"/>
      <c r="D11" s="224"/>
      <c r="E11" s="118" t="s">
        <v>200</v>
      </c>
      <c r="F11" s="118"/>
      <c r="G11" s="118"/>
      <c r="H11" s="137"/>
      <c r="I11" s="137"/>
      <c r="J11" s="137"/>
    </row>
    <row r="12" spans="1:10" s="130" customFormat="1" ht="27" customHeight="1">
      <c r="A12" s="224" t="s">
        <v>201</v>
      </c>
      <c r="B12" s="224"/>
      <c r="C12" s="224"/>
      <c r="D12" s="224"/>
      <c r="E12" s="118" t="s">
        <v>202</v>
      </c>
      <c r="F12" s="118"/>
      <c r="G12" s="118"/>
      <c r="H12" s="137"/>
      <c r="I12" s="137"/>
      <c r="J12" s="137"/>
    </row>
    <row r="13" spans="1:10" s="130" customFormat="1" ht="25.5" customHeight="1">
      <c r="A13" s="224" t="s">
        <v>203</v>
      </c>
      <c r="B13" s="224"/>
      <c r="C13" s="224"/>
      <c r="D13" s="224"/>
      <c r="E13" s="118" t="s">
        <v>204</v>
      </c>
      <c r="F13" s="118"/>
      <c r="G13" s="118"/>
      <c r="H13" s="137"/>
      <c r="I13" s="137"/>
      <c r="J13" s="137"/>
    </row>
    <row r="14" spans="1:10" s="130" customFormat="1" ht="18" customHeight="1">
      <c r="A14" s="224" t="s">
        <v>205</v>
      </c>
      <c r="B14" s="224"/>
      <c r="C14" s="224"/>
      <c r="D14" s="224"/>
      <c r="E14" s="118" t="s">
        <v>206</v>
      </c>
      <c r="F14" s="118"/>
      <c r="G14" s="118"/>
      <c r="H14" s="137"/>
      <c r="I14" s="137"/>
      <c r="J14" s="137"/>
    </row>
    <row r="15" spans="1:10" s="130" customFormat="1" ht="15" customHeight="1">
      <c r="A15" s="132"/>
      <c r="B15" s="138"/>
      <c r="C15" s="138"/>
      <c r="D15" s="138"/>
      <c r="E15" s="134"/>
      <c r="F15" s="134"/>
      <c r="G15" s="134"/>
    </row>
    <row r="16" spans="1:10" s="130" customFormat="1" ht="89.25" customHeight="1">
      <c r="A16" s="226" t="s">
        <v>207</v>
      </c>
      <c r="B16" s="230"/>
      <c r="C16" s="230"/>
      <c r="D16" s="230"/>
      <c r="E16" s="126" t="s">
        <v>208</v>
      </c>
      <c r="F16" s="127"/>
      <c r="G16" s="126">
        <f>SUM(G17:G21,G29:G34)</f>
        <v>0</v>
      </c>
      <c r="H16" s="128"/>
      <c r="I16" s="128"/>
      <c r="J16" s="128"/>
    </row>
    <row r="17" spans="1:10" s="130" customFormat="1" ht="39" customHeight="1">
      <c r="A17" s="224" t="s">
        <v>209</v>
      </c>
      <c r="B17" s="224"/>
      <c r="C17" s="224"/>
      <c r="D17" s="224"/>
      <c r="E17" s="118" t="s">
        <v>210</v>
      </c>
      <c r="F17" s="118"/>
      <c r="G17" s="118"/>
      <c r="H17" s="129"/>
      <c r="I17" s="129"/>
      <c r="J17" s="129"/>
    </row>
    <row r="18" spans="1:10" s="130" customFormat="1" ht="14.25" customHeight="1">
      <c r="A18" s="224" t="s">
        <v>211</v>
      </c>
      <c r="B18" s="224"/>
      <c r="C18" s="224"/>
      <c r="D18" s="224"/>
      <c r="E18" s="118" t="s">
        <v>212</v>
      </c>
      <c r="F18" s="118"/>
      <c r="G18" s="118"/>
      <c r="H18" s="129"/>
      <c r="I18" s="129"/>
      <c r="J18" s="129"/>
    </row>
    <row r="19" spans="1:10" s="130" customFormat="1" ht="15.75" customHeight="1">
      <c r="A19" s="224" t="s">
        <v>213</v>
      </c>
      <c r="B19" s="224"/>
      <c r="C19" s="224"/>
      <c r="D19" s="224"/>
      <c r="E19" s="118" t="s">
        <v>214</v>
      </c>
      <c r="F19" s="118"/>
      <c r="G19" s="118"/>
      <c r="H19" s="129"/>
      <c r="I19" s="129"/>
      <c r="J19" s="129"/>
    </row>
    <row r="20" spans="1:10" s="130" customFormat="1" ht="15.75" customHeight="1">
      <c r="A20" s="224" t="s">
        <v>215</v>
      </c>
      <c r="B20" s="224"/>
      <c r="C20" s="224"/>
      <c r="D20" s="224"/>
      <c r="E20" s="118" t="s">
        <v>216</v>
      </c>
      <c r="F20" s="118"/>
      <c r="G20" s="118"/>
      <c r="H20" s="129"/>
      <c r="I20" s="129"/>
      <c r="J20" s="129"/>
    </row>
    <row r="21" spans="1:10" s="130" customFormat="1" ht="15.75" customHeight="1">
      <c r="A21" s="224" t="s">
        <v>217</v>
      </c>
      <c r="B21" s="224"/>
      <c r="C21" s="224"/>
      <c r="D21" s="224"/>
      <c r="E21" s="118" t="s">
        <v>218</v>
      </c>
      <c r="F21" s="118"/>
      <c r="G21" s="118"/>
      <c r="H21" s="129"/>
      <c r="I21" s="129"/>
      <c r="J21" s="129"/>
    </row>
    <row r="22" spans="1:10" ht="15.75" customHeight="1">
      <c r="A22" s="9"/>
      <c r="B22" s="9"/>
      <c r="C22" s="9"/>
      <c r="D22" s="9"/>
      <c r="E22" s="33"/>
      <c r="F22" s="33"/>
      <c r="G22" s="33"/>
      <c r="H22" s="34"/>
      <c r="I22" s="34"/>
      <c r="J22" s="34"/>
    </row>
    <row r="23" spans="1:10" ht="25.5" customHeight="1">
      <c r="A23" s="244" t="s">
        <v>219</v>
      </c>
      <c r="B23" s="244"/>
      <c r="C23" s="244"/>
      <c r="D23" s="244"/>
      <c r="E23" s="244"/>
      <c r="F23" s="244"/>
      <c r="G23" s="244"/>
      <c r="H23" s="244"/>
      <c r="I23" s="244"/>
      <c r="J23" s="244"/>
    </row>
    <row r="24" spans="1:10" ht="27" customHeight="1">
      <c r="A24" s="244" t="s">
        <v>220</v>
      </c>
      <c r="B24" s="244"/>
      <c r="C24" s="244"/>
      <c r="D24" s="244"/>
      <c r="E24" s="244"/>
      <c r="F24" s="244"/>
      <c r="G24" s="244"/>
      <c r="H24" s="244"/>
      <c r="I24" s="244"/>
      <c r="J24" s="244"/>
    </row>
    <row r="25" spans="1:10" ht="12.75" customHeight="1">
      <c r="A25" s="244" t="s">
        <v>221</v>
      </c>
      <c r="B25" s="244"/>
      <c r="C25" s="244"/>
      <c r="D25" s="244"/>
      <c r="E25" s="244"/>
      <c r="F25" s="244"/>
      <c r="G25" s="244"/>
      <c r="H25" s="244"/>
      <c r="I25" s="244"/>
      <c r="J25" s="244"/>
    </row>
    <row r="26" spans="1:10">
      <c r="A26" s="197"/>
      <c r="B26" s="197"/>
      <c r="C26" s="197"/>
      <c r="D26" s="197"/>
      <c r="E26" s="197"/>
      <c r="F26" s="197"/>
      <c r="G26" s="197"/>
      <c r="H26" s="197"/>
      <c r="I26" s="197"/>
      <c r="J26" s="197"/>
    </row>
    <row r="27" spans="1:10">
      <c r="A27" s="32"/>
      <c r="B27" s="32"/>
      <c r="C27" s="32"/>
      <c r="D27" s="32"/>
      <c r="E27" s="35"/>
      <c r="F27" s="35"/>
      <c r="G27" s="35"/>
      <c r="H27" s="32"/>
      <c r="I27" s="32"/>
      <c r="J27" s="32"/>
    </row>
    <row r="28" spans="1:10">
      <c r="A28" s="9"/>
      <c r="B28" s="9"/>
      <c r="C28" s="9"/>
      <c r="D28" s="9"/>
      <c r="E28" s="33"/>
      <c r="F28" s="33"/>
      <c r="G28" s="33"/>
      <c r="H28" s="34"/>
      <c r="I28" s="34"/>
      <c r="J28" s="34"/>
    </row>
    <row r="29" spans="1:10" s="130" customFormat="1">
      <c r="A29" s="224" t="s">
        <v>222</v>
      </c>
      <c r="B29" s="224"/>
      <c r="C29" s="224"/>
      <c r="D29" s="224"/>
      <c r="E29" s="118" t="s">
        <v>223</v>
      </c>
      <c r="F29" s="118"/>
      <c r="G29" s="118"/>
      <c r="H29" s="129"/>
      <c r="I29" s="129"/>
      <c r="J29" s="129"/>
    </row>
    <row r="30" spans="1:10" s="130" customFormat="1" ht="12.75" customHeight="1">
      <c r="A30" s="224" t="s">
        <v>224</v>
      </c>
      <c r="B30" s="224"/>
      <c r="C30" s="224"/>
      <c r="D30" s="224"/>
      <c r="E30" s="118" t="s">
        <v>225</v>
      </c>
      <c r="F30" s="118"/>
      <c r="G30" s="118"/>
      <c r="H30" s="129"/>
      <c r="I30" s="129"/>
      <c r="J30" s="129"/>
    </row>
    <row r="31" spans="1:10" s="130" customFormat="1" ht="12.75" customHeight="1">
      <c r="A31" s="224" t="s">
        <v>226</v>
      </c>
      <c r="B31" s="224"/>
      <c r="C31" s="224"/>
      <c r="D31" s="224"/>
      <c r="E31" s="118" t="s">
        <v>227</v>
      </c>
      <c r="F31" s="118"/>
      <c r="G31" s="118"/>
      <c r="H31" s="129"/>
      <c r="I31" s="129"/>
      <c r="J31" s="129"/>
    </row>
    <row r="32" spans="1:10" s="130" customFormat="1" ht="12.75" customHeight="1">
      <c r="A32" s="224" t="s">
        <v>228</v>
      </c>
      <c r="B32" s="224"/>
      <c r="C32" s="224"/>
      <c r="D32" s="224"/>
      <c r="E32" s="118" t="s">
        <v>229</v>
      </c>
      <c r="F32" s="118"/>
      <c r="G32" s="118"/>
      <c r="H32" s="129"/>
      <c r="I32" s="129"/>
      <c r="J32" s="129"/>
    </row>
    <row r="33" spans="1:10" s="130" customFormat="1" ht="12.75" customHeight="1">
      <c r="A33" s="224" t="s">
        <v>230</v>
      </c>
      <c r="B33" s="224"/>
      <c r="C33" s="224"/>
      <c r="D33" s="224"/>
      <c r="E33" s="118" t="s">
        <v>231</v>
      </c>
      <c r="F33" s="118"/>
      <c r="G33" s="118"/>
      <c r="H33" s="129"/>
      <c r="I33" s="129"/>
      <c r="J33" s="129"/>
    </row>
    <row r="34" spans="1:10" s="130" customFormat="1" ht="12.75" customHeight="1">
      <c r="A34" s="224" t="s">
        <v>232</v>
      </c>
      <c r="B34" s="224"/>
      <c r="C34" s="224"/>
      <c r="D34" s="224"/>
      <c r="E34" s="118" t="s">
        <v>233</v>
      </c>
      <c r="F34" s="118"/>
      <c r="G34" s="118"/>
      <c r="H34" s="129"/>
      <c r="I34" s="129"/>
      <c r="J34" s="129"/>
    </row>
    <row r="35" spans="1:10" s="130" customFormat="1" ht="12.75" customHeight="1">
      <c r="A35" s="228"/>
      <c r="B35" s="229"/>
      <c r="C35" s="229"/>
      <c r="D35" s="229"/>
      <c r="E35" s="229"/>
      <c r="F35" s="229"/>
      <c r="G35" s="229"/>
      <c r="H35" s="229"/>
      <c r="I35" s="229"/>
      <c r="J35" s="229"/>
    </row>
    <row r="36" spans="1:10" s="130" customFormat="1" ht="54" customHeight="1">
      <c r="A36" s="226" t="s">
        <v>234</v>
      </c>
      <c r="B36" s="230"/>
      <c r="C36" s="230"/>
      <c r="D36" s="230"/>
      <c r="E36" s="126" t="s">
        <v>235</v>
      </c>
      <c r="F36" s="127"/>
      <c r="G36" s="126">
        <f>SUM(G37:G44)</f>
        <v>0</v>
      </c>
      <c r="H36" s="128"/>
      <c r="I36" s="128"/>
      <c r="J36" s="128"/>
    </row>
    <row r="37" spans="1:10" s="130" customFormat="1" ht="29.25" customHeight="1">
      <c r="A37" s="224" t="s">
        <v>236</v>
      </c>
      <c r="B37" s="224"/>
      <c r="C37" s="224"/>
      <c r="D37" s="224"/>
      <c r="E37" s="118" t="s">
        <v>237</v>
      </c>
      <c r="F37" s="118"/>
      <c r="G37" s="118"/>
      <c r="H37" s="129"/>
      <c r="I37" s="129"/>
      <c r="J37" s="129"/>
    </row>
    <row r="38" spans="1:10" s="130" customFormat="1" ht="24.75" customHeight="1">
      <c r="A38" s="224" t="s">
        <v>238</v>
      </c>
      <c r="B38" s="224"/>
      <c r="C38" s="224"/>
      <c r="D38" s="224"/>
      <c r="E38" s="118" t="s">
        <v>239</v>
      </c>
      <c r="F38" s="118"/>
      <c r="G38" s="118"/>
      <c r="H38" s="129"/>
      <c r="I38" s="129"/>
      <c r="J38" s="129"/>
    </row>
    <row r="39" spans="1:10" s="130" customFormat="1" ht="24" customHeight="1">
      <c r="A39" s="224" t="s">
        <v>240</v>
      </c>
      <c r="B39" s="224"/>
      <c r="C39" s="224"/>
      <c r="D39" s="224"/>
      <c r="E39" s="118" t="s">
        <v>241</v>
      </c>
      <c r="F39" s="118"/>
      <c r="G39" s="118"/>
      <c r="H39" s="129"/>
      <c r="I39" s="129"/>
      <c r="J39" s="129"/>
    </row>
    <row r="40" spans="1:10" s="130" customFormat="1" ht="25.5" customHeight="1">
      <c r="A40" s="224" t="s">
        <v>242</v>
      </c>
      <c r="B40" s="224"/>
      <c r="C40" s="224"/>
      <c r="D40" s="224"/>
      <c r="E40" s="118" t="s">
        <v>243</v>
      </c>
      <c r="F40" s="118"/>
      <c r="G40" s="118"/>
      <c r="H40" s="129"/>
      <c r="I40" s="129"/>
      <c r="J40" s="129"/>
    </row>
    <row r="41" spans="1:10" s="130" customFormat="1" ht="39.75" customHeight="1">
      <c r="A41" s="224" t="s">
        <v>244</v>
      </c>
      <c r="B41" s="224"/>
      <c r="C41" s="224"/>
      <c r="D41" s="224"/>
      <c r="E41" s="118" t="s">
        <v>245</v>
      </c>
      <c r="F41" s="118"/>
      <c r="G41" s="118"/>
      <c r="H41" s="129"/>
      <c r="I41" s="129"/>
      <c r="J41" s="129"/>
    </row>
    <row r="42" spans="1:10" s="130" customFormat="1" ht="30" customHeight="1">
      <c r="A42" s="224" t="s">
        <v>246</v>
      </c>
      <c r="B42" s="224"/>
      <c r="C42" s="224"/>
      <c r="D42" s="224"/>
      <c r="E42" s="118" t="s">
        <v>247</v>
      </c>
      <c r="F42" s="118"/>
      <c r="G42" s="118"/>
      <c r="H42" s="129"/>
      <c r="I42" s="129"/>
      <c r="J42" s="129"/>
    </row>
    <row r="43" spans="1:10" s="130" customFormat="1" ht="39.75" customHeight="1">
      <c r="A43" s="224" t="s">
        <v>248</v>
      </c>
      <c r="B43" s="224"/>
      <c r="C43" s="224"/>
      <c r="D43" s="224"/>
      <c r="E43" s="118" t="s">
        <v>249</v>
      </c>
      <c r="F43" s="118"/>
      <c r="G43" s="118"/>
      <c r="H43" s="129"/>
      <c r="I43" s="129"/>
      <c r="J43" s="129"/>
    </row>
    <row r="44" spans="1:10" s="130" customFormat="1" ht="41.25" customHeight="1">
      <c r="A44" s="224" t="s">
        <v>250</v>
      </c>
      <c r="B44" s="224"/>
      <c r="C44" s="224"/>
      <c r="D44" s="224"/>
      <c r="E44" s="118" t="s">
        <v>251</v>
      </c>
      <c r="F44" s="118"/>
      <c r="G44" s="118"/>
      <c r="H44" s="129"/>
      <c r="I44" s="129"/>
      <c r="J44" s="129"/>
    </row>
    <row r="45" spans="1:10" s="130" customFormat="1" ht="12.75" customHeight="1">
      <c r="A45" s="132"/>
      <c r="B45" s="132"/>
      <c r="C45" s="132"/>
      <c r="D45" s="132"/>
      <c r="E45" s="133"/>
      <c r="F45" s="133"/>
      <c r="G45" s="133"/>
      <c r="H45" s="131"/>
      <c r="I45" s="131"/>
      <c r="J45" s="131"/>
    </row>
    <row r="46" spans="1:10" s="130" customFormat="1" ht="56.25" customHeight="1">
      <c r="A46" s="225" t="s">
        <v>252</v>
      </c>
      <c r="B46" s="225"/>
      <c r="C46" s="225"/>
      <c r="D46" s="225"/>
      <c r="E46" s="126" t="s">
        <v>253</v>
      </c>
      <c r="F46" s="127"/>
      <c r="G46" s="126">
        <f>SUM(G47:G94)</f>
        <v>0</v>
      </c>
      <c r="H46" s="128"/>
      <c r="I46" s="128"/>
      <c r="J46" s="128"/>
    </row>
    <row r="47" spans="1:10" s="130" customFormat="1" ht="30.75" customHeight="1">
      <c r="A47" s="224" t="s">
        <v>254</v>
      </c>
      <c r="B47" s="224"/>
      <c r="C47" s="224"/>
      <c r="D47" s="224"/>
      <c r="E47" s="118" t="s">
        <v>255</v>
      </c>
      <c r="F47" s="118"/>
      <c r="G47" s="118"/>
      <c r="H47" s="129"/>
      <c r="I47" s="129"/>
      <c r="J47" s="129"/>
    </row>
    <row r="48" spans="1:10" s="130" customFormat="1" ht="36.75" customHeight="1">
      <c r="A48" s="224" t="s">
        <v>256</v>
      </c>
      <c r="B48" s="224"/>
      <c r="C48" s="224"/>
      <c r="D48" s="224"/>
      <c r="E48" s="118" t="s">
        <v>257</v>
      </c>
      <c r="F48" s="118"/>
      <c r="G48" s="118"/>
      <c r="H48" s="129"/>
      <c r="I48" s="129"/>
      <c r="J48" s="129"/>
    </row>
    <row r="49" spans="1:10" s="130" customFormat="1" ht="24" customHeight="1">
      <c r="A49" s="224" t="s">
        <v>258</v>
      </c>
      <c r="B49" s="224"/>
      <c r="C49" s="224"/>
      <c r="D49" s="224"/>
      <c r="E49" s="118" t="s">
        <v>259</v>
      </c>
      <c r="F49" s="118"/>
      <c r="G49" s="118"/>
      <c r="H49" s="129"/>
      <c r="I49" s="129"/>
      <c r="J49" s="129"/>
    </row>
    <row r="50" spans="1:10" s="130" customFormat="1" ht="24.75" customHeight="1">
      <c r="A50" s="224" t="s">
        <v>260</v>
      </c>
      <c r="B50" s="224"/>
      <c r="C50" s="224"/>
      <c r="D50" s="224"/>
      <c r="E50" s="118" t="s">
        <v>261</v>
      </c>
      <c r="F50" s="118"/>
      <c r="G50" s="118"/>
      <c r="H50" s="129"/>
      <c r="I50" s="129"/>
      <c r="J50" s="129"/>
    </row>
    <row r="51" spans="1:10" s="130" customFormat="1" ht="25.5" customHeight="1">
      <c r="A51" s="224" t="s">
        <v>262</v>
      </c>
      <c r="B51" s="224"/>
      <c r="C51" s="224"/>
      <c r="D51" s="224"/>
      <c r="E51" s="118" t="s">
        <v>263</v>
      </c>
      <c r="F51" s="118"/>
      <c r="G51" s="118"/>
      <c r="H51" s="129"/>
      <c r="I51" s="129"/>
      <c r="J51" s="129"/>
    </row>
    <row r="52" spans="1:10" s="130" customFormat="1" ht="39" customHeight="1">
      <c r="A52" s="224" t="s">
        <v>264</v>
      </c>
      <c r="B52" s="224"/>
      <c r="C52" s="224"/>
      <c r="D52" s="224"/>
      <c r="E52" s="118" t="s">
        <v>265</v>
      </c>
      <c r="F52" s="118"/>
      <c r="G52" s="118"/>
      <c r="H52" s="129"/>
      <c r="I52" s="129"/>
      <c r="J52" s="129"/>
    </row>
    <row r="53" spans="1:10" s="130" customFormat="1" ht="39" customHeight="1">
      <c r="A53" s="224" t="s">
        <v>266</v>
      </c>
      <c r="B53" s="224"/>
      <c r="C53" s="224"/>
      <c r="D53" s="224"/>
      <c r="E53" s="118" t="s">
        <v>267</v>
      </c>
      <c r="F53" s="118"/>
      <c r="G53" s="118"/>
      <c r="H53" s="129"/>
      <c r="I53" s="129"/>
      <c r="J53" s="129"/>
    </row>
    <row r="54" spans="1:10" s="130" customFormat="1" ht="38.25" customHeight="1">
      <c r="A54" s="224" t="s">
        <v>268</v>
      </c>
      <c r="B54" s="224"/>
      <c r="C54" s="224"/>
      <c r="D54" s="224"/>
      <c r="E54" s="118" t="s">
        <v>269</v>
      </c>
      <c r="F54" s="118"/>
      <c r="G54" s="118"/>
      <c r="H54" s="129"/>
      <c r="I54" s="129"/>
      <c r="J54" s="129"/>
    </row>
    <row r="55" spans="1:10" s="130" customFormat="1" ht="26.25" customHeight="1">
      <c r="A55" s="224" t="s">
        <v>270</v>
      </c>
      <c r="B55" s="224"/>
      <c r="C55" s="224"/>
      <c r="D55" s="224"/>
      <c r="E55" s="118" t="s">
        <v>271</v>
      </c>
      <c r="F55" s="118"/>
      <c r="G55" s="118"/>
      <c r="H55" s="129"/>
      <c r="I55" s="129"/>
      <c r="J55" s="129"/>
    </row>
    <row r="56" spans="1:10" s="130" customFormat="1" ht="42.75" customHeight="1">
      <c r="A56" s="224" t="s">
        <v>272</v>
      </c>
      <c r="B56" s="224"/>
      <c r="C56" s="224"/>
      <c r="D56" s="224"/>
      <c r="E56" s="118" t="s">
        <v>273</v>
      </c>
      <c r="F56" s="118"/>
      <c r="G56" s="118"/>
      <c r="H56" s="129"/>
      <c r="I56" s="129"/>
      <c r="J56" s="129"/>
    </row>
    <row r="57" spans="1:10" s="130" customFormat="1" ht="24.75" customHeight="1">
      <c r="A57" s="224" t="s">
        <v>274</v>
      </c>
      <c r="B57" s="224"/>
      <c r="C57" s="224"/>
      <c r="D57" s="224"/>
      <c r="E57" s="118" t="s">
        <v>275</v>
      </c>
      <c r="F57" s="118"/>
      <c r="G57" s="118"/>
      <c r="H57" s="129"/>
      <c r="I57" s="129"/>
      <c r="J57" s="129"/>
    </row>
    <row r="58" spans="1:10" s="130" customFormat="1" ht="14.25" customHeight="1">
      <c r="A58" s="224" t="s">
        <v>276</v>
      </c>
      <c r="B58" s="224"/>
      <c r="C58" s="224"/>
      <c r="D58" s="224"/>
      <c r="E58" s="118" t="s">
        <v>277</v>
      </c>
      <c r="F58" s="118"/>
      <c r="G58" s="118"/>
      <c r="H58" s="129"/>
      <c r="I58" s="129"/>
      <c r="J58" s="129"/>
    </row>
    <row r="59" spans="1:10" s="130" customFormat="1" ht="23.25" customHeight="1">
      <c r="A59" s="224" t="s">
        <v>278</v>
      </c>
      <c r="B59" s="224"/>
      <c r="C59" s="224"/>
      <c r="D59" s="224"/>
      <c r="E59" s="118" t="s">
        <v>279</v>
      </c>
      <c r="F59" s="118"/>
      <c r="G59" s="118"/>
      <c r="H59" s="129"/>
      <c r="I59" s="129"/>
      <c r="J59" s="129"/>
    </row>
    <row r="60" spans="1:10" s="130" customFormat="1" ht="29.25" customHeight="1">
      <c r="A60" s="224" t="s">
        <v>280</v>
      </c>
      <c r="B60" s="224"/>
      <c r="C60" s="224"/>
      <c r="D60" s="224"/>
      <c r="E60" s="118" t="s">
        <v>281</v>
      </c>
      <c r="F60" s="118"/>
      <c r="G60" s="118"/>
      <c r="H60" s="129"/>
      <c r="I60" s="129"/>
      <c r="J60" s="129"/>
    </row>
    <row r="61" spans="1:10" s="130" customFormat="1" ht="27.75" customHeight="1">
      <c r="A61" s="224" t="s">
        <v>282</v>
      </c>
      <c r="B61" s="224"/>
      <c r="C61" s="224"/>
      <c r="D61" s="224"/>
      <c r="E61" s="118" t="s">
        <v>283</v>
      </c>
      <c r="F61" s="118"/>
      <c r="G61" s="118"/>
      <c r="H61" s="129"/>
      <c r="I61" s="129"/>
      <c r="J61" s="129"/>
    </row>
    <row r="62" spans="1:10" s="130" customFormat="1" ht="12.75" customHeight="1">
      <c r="A62" s="224" t="s">
        <v>284</v>
      </c>
      <c r="B62" s="224"/>
      <c r="C62" s="224"/>
      <c r="D62" s="224"/>
      <c r="E62" s="118" t="s">
        <v>285</v>
      </c>
      <c r="F62" s="118"/>
      <c r="G62" s="118"/>
      <c r="H62" s="129"/>
      <c r="I62" s="129"/>
      <c r="J62" s="129"/>
    </row>
    <row r="63" spans="1:10" s="130" customFormat="1" ht="14.25" customHeight="1">
      <c r="A63" s="224" t="s">
        <v>286</v>
      </c>
      <c r="B63" s="224"/>
      <c r="C63" s="224"/>
      <c r="D63" s="224"/>
      <c r="E63" s="118" t="s">
        <v>287</v>
      </c>
      <c r="F63" s="118"/>
      <c r="G63" s="118"/>
      <c r="H63" s="129"/>
      <c r="I63" s="129"/>
      <c r="J63" s="129"/>
    </row>
    <row r="64" spans="1:10" s="130" customFormat="1" ht="38.25" customHeight="1">
      <c r="A64" s="224" t="s">
        <v>288</v>
      </c>
      <c r="B64" s="224"/>
      <c r="C64" s="224"/>
      <c r="D64" s="224"/>
      <c r="E64" s="118" t="s">
        <v>289</v>
      </c>
      <c r="F64" s="118"/>
      <c r="G64" s="118"/>
      <c r="H64" s="129"/>
      <c r="I64" s="129"/>
      <c r="J64" s="129"/>
    </row>
    <row r="65" spans="1:10" s="130" customFormat="1" ht="15.75" customHeight="1">
      <c r="A65" s="224" t="s">
        <v>290</v>
      </c>
      <c r="B65" s="224"/>
      <c r="C65" s="224"/>
      <c r="D65" s="224"/>
      <c r="E65" s="118" t="s">
        <v>291</v>
      </c>
      <c r="F65" s="118"/>
      <c r="G65" s="118"/>
      <c r="H65" s="129"/>
      <c r="I65" s="129"/>
      <c r="J65" s="129"/>
    </row>
    <row r="66" spans="1:10" s="130" customFormat="1" ht="17.25" customHeight="1">
      <c r="A66" s="224" t="s">
        <v>292</v>
      </c>
      <c r="B66" s="224"/>
      <c r="C66" s="224"/>
      <c r="D66" s="224"/>
      <c r="E66" s="118" t="s">
        <v>293</v>
      </c>
      <c r="F66" s="118"/>
      <c r="G66" s="118"/>
      <c r="H66" s="129"/>
      <c r="I66" s="129"/>
      <c r="J66" s="129"/>
    </row>
    <row r="67" spans="1:10" s="130" customFormat="1" ht="12.75" customHeight="1">
      <c r="A67" s="224" t="s">
        <v>294</v>
      </c>
      <c r="B67" s="224"/>
      <c r="C67" s="224"/>
      <c r="D67" s="224"/>
      <c r="E67" s="118" t="s">
        <v>295</v>
      </c>
      <c r="F67" s="118"/>
      <c r="G67" s="118"/>
      <c r="H67" s="129"/>
      <c r="I67" s="129"/>
      <c r="J67" s="129"/>
    </row>
    <row r="68" spans="1:10" s="130" customFormat="1" ht="12.75" customHeight="1">
      <c r="A68" s="224" t="s">
        <v>296</v>
      </c>
      <c r="B68" s="224"/>
      <c r="C68" s="224"/>
      <c r="D68" s="224"/>
      <c r="E68" s="118" t="s">
        <v>297</v>
      </c>
      <c r="F68" s="118"/>
      <c r="G68" s="118"/>
      <c r="H68" s="129"/>
      <c r="I68" s="129"/>
      <c r="J68" s="129"/>
    </row>
    <row r="69" spans="1:10" s="130" customFormat="1" ht="12.75" customHeight="1">
      <c r="A69" s="224" t="s">
        <v>298</v>
      </c>
      <c r="B69" s="224"/>
      <c r="C69" s="224"/>
      <c r="D69" s="224"/>
      <c r="E69" s="118" t="s">
        <v>299</v>
      </c>
      <c r="F69" s="118"/>
      <c r="G69" s="118"/>
      <c r="H69" s="129"/>
      <c r="I69" s="129"/>
      <c r="J69" s="129"/>
    </row>
    <row r="70" spans="1:10" s="130" customFormat="1" ht="12.75" customHeight="1">
      <c r="A70" s="224" t="s">
        <v>300</v>
      </c>
      <c r="B70" s="224"/>
      <c r="C70" s="224"/>
      <c r="D70" s="224"/>
      <c r="E70" s="118" t="s">
        <v>301</v>
      </c>
      <c r="F70" s="118"/>
      <c r="G70" s="118"/>
      <c r="H70" s="129"/>
      <c r="I70" s="129"/>
      <c r="J70" s="129"/>
    </row>
    <row r="71" spans="1:10" s="130" customFormat="1" ht="12.75" customHeight="1">
      <c r="A71" s="224" t="s">
        <v>302</v>
      </c>
      <c r="B71" s="224"/>
      <c r="C71" s="224"/>
      <c r="D71" s="224"/>
      <c r="E71" s="118" t="s">
        <v>303</v>
      </c>
      <c r="F71" s="118"/>
      <c r="G71" s="118"/>
      <c r="H71" s="129"/>
      <c r="I71" s="129"/>
      <c r="J71" s="129"/>
    </row>
    <row r="72" spans="1:10" s="130" customFormat="1" ht="12.75" customHeight="1">
      <c r="A72" s="224" t="s">
        <v>304</v>
      </c>
      <c r="B72" s="224"/>
      <c r="C72" s="224"/>
      <c r="D72" s="224"/>
      <c r="E72" s="118" t="s">
        <v>305</v>
      </c>
      <c r="F72" s="118"/>
      <c r="G72" s="118"/>
      <c r="H72" s="129"/>
      <c r="I72" s="129"/>
      <c r="J72" s="129"/>
    </row>
    <row r="73" spans="1:10" s="130" customFormat="1" ht="12.75" customHeight="1">
      <c r="A73" s="224" t="s">
        <v>306</v>
      </c>
      <c r="B73" s="224"/>
      <c r="C73" s="224"/>
      <c r="D73" s="224"/>
      <c r="E73" s="118" t="s">
        <v>307</v>
      </c>
      <c r="F73" s="118"/>
      <c r="G73" s="118"/>
      <c r="H73" s="129"/>
      <c r="I73" s="129"/>
      <c r="J73" s="129"/>
    </row>
    <row r="74" spans="1:10" s="130" customFormat="1" ht="12.75" customHeight="1">
      <c r="A74" s="224" t="s">
        <v>308</v>
      </c>
      <c r="B74" s="224"/>
      <c r="C74" s="224"/>
      <c r="D74" s="224"/>
      <c r="E74" s="118" t="s">
        <v>309</v>
      </c>
      <c r="F74" s="118"/>
      <c r="G74" s="118"/>
      <c r="H74" s="129"/>
      <c r="I74" s="129"/>
      <c r="J74" s="129"/>
    </row>
    <row r="75" spans="1:10" s="130" customFormat="1" ht="12.75" customHeight="1">
      <c r="A75" s="224" t="s">
        <v>310</v>
      </c>
      <c r="B75" s="224"/>
      <c r="C75" s="224"/>
      <c r="D75" s="224"/>
      <c r="E75" s="118" t="s">
        <v>311</v>
      </c>
      <c r="F75" s="118"/>
      <c r="G75" s="118"/>
      <c r="H75" s="129"/>
      <c r="I75" s="129"/>
      <c r="J75" s="129"/>
    </row>
    <row r="76" spans="1:10" s="130" customFormat="1" ht="12.75" customHeight="1">
      <c r="A76" s="224" t="s">
        <v>312</v>
      </c>
      <c r="B76" s="224"/>
      <c r="C76" s="224"/>
      <c r="D76" s="224"/>
      <c r="E76" s="118" t="s">
        <v>313</v>
      </c>
      <c r="F76" s="118"/>
      <c r="G76" s="118"/>
      <c r="H76" s="129"/>
      <c r="I76" s="129"/>
      <c r="J76" s="129"/>
    </row>
    <row r="77" spans="1:10" s="130" customFormat="1" ht="40.5" customHeight="1">
      <c r="A77" s="224" t="s">
        <v>314</v>
      </c>
      <c r="B77" s="224"/>
      <c r="C77" s="224"/>
      <c r="D77" s="224"/>
      <c r="E77" s="118" t="s">
        <v>315</v>
      </c>
      <c r="F77" s="118"/>
      <c r="G77" s="118"/>
      <c r="H77" s="129"/>
      <c r="I77" s="129"/>
      <c r="J77" s="129"/>
    </row>
    <row r="78" spans="1:10" s="130" customFormat="1" ht="24.75" customHeight="1">
      <c r="A78" s="224" t="s">
        <v>316</v>
      </c>
      <c r="B78" s="224"/>
      <c r="C78" s="224"/>
      <c r="D78" s="224"/>
      <c r="E78" s="118" t="s">
        <v>317</v>
      </c>
      <c r="F78" s="118"/>
      <c r="G78" s="118"/>
      <c r="H78" s="129"/>
      <c r="I78" s="129"/>
      <c r="J78" s="129"/>
    </row>
    <row r="79" spans="1:10" s="130" customFormat="1" ht="27.75" customHeight="1">
      <c r="A79" s="224" t="s">
        <v>318</v>
      </c>
      <c r="B79" s="224"/>
      <c r="C79" s="224"/>
      <c r="D79" s="224"/>
      <c r="E79" s="118" t="s">
        <v>319</v>
      </c>
      <c r="F79" s="118"/>
      <c r="G79" s="118"/>
      <c r="H79" s="129"/>
      <c r="I79" s="129"/>
      <c r="J79" s="129"/>
    </row>
    <row r="80" spans="1:10" s="130" customFormat="1" ht="15" customHeight="1">
      <c r="A80" s="224" t="s">
        <v>320</v>
      </c>
      <c r="B80" s="224"/>
      <c r="C80" s="224"/>
      <c r="D80" s="224"/>
      <c r="E80" s="118" t="s">
        <v>321</v>
      </c>
      <c r="F80" s="118"/>
      <c r="G80" s="118"/>
      <c r="H80" s="129"/>
      <c r="I80" s="129"/>
      <c r="J80" s="129"/>
    </row>
    <row r="81" spans="1:10" s="130" customFormat="1" ht="12.75" customHeight="1">
      <c r="A81" s="224" t="s">
        <v>322</v>
      </c>
      <c r="B81" s="224"/>
      <c r="C81" s="224"/>
      <c r="D81" s="224"/>
      <c r="E81" s="118" t="s">
        <v>323</v>
      </c>
      <c r="F81" s="118"/>
      <c r="G81" s="118"/>
      <c r="H81" s="129"/>
      <c r="I81" s="129"/>
      <c r="J81" s="129"/>
    </row>
    <row r="82" spans="1:10" s="130" customFormat="1" ht="38.25" customHeight="1">
      <c r="A82" s="224" t="s">
        <v>324</v>
      </c>
      <c r="B82" s="224"/>
      <c r="C82" s="224"/>
      <c r="D82" s="224"/>
      <c r="E82" s="118" t="s">
        <v>325</v>
      </c>
      <c r="F82" s="118"/>
      <c r="G82" s="118"/>
      <c r="H82" s="129"/>
      <c r="I82" s="129"/>
      <c r="J82" s="129"/>
    </row>
    <row r="83" spans="1:10" s="130" customFormat="1" ht="30.75" customHeight="1">
      <c r="A83" s="224" t="s">
        <v>326</v>
      </c>
      <c r="B83" s="224"/>
      <c r="C83" s="224"/>
      <c r="D83" s="224"/>
      <c r="E83" s="118" t="s">
        <v>327</v>
      </c>
      <c r="F83" s="118"/>
      <c r="G83" s="118"/>
      <c r="H83" s="129"/>
      <c r="I83" s="129"/>
      <c r="J83" s="129"/>
    </row>
    <row r="84" spans="1:10" s="130" customFormat="1" ht="25.5" customHeight="1">
      <c r="A84" s="224" t="s">
        <v>328</v>
      </c>
      <c r="B84" s="224"/>
      <c r="C84" s="224"/>
      <c r="D84" s="224"/>
      <c r="E84" s="118" t="s">
        <v>329</v>
      </c>
      <c r="F84" s="118"/>
      <c r="G84" s="118"/>
      <c r="H84" s="129"/>
      <c r="I84" s="129"/>
      <c r="J84" s="129"/>
    </row>
    <row r="85" spans="1:10" s="130" customFormat="1" ht="25.5" customHeight="1">
      <c r="A85" s="232" t="s">
        <v>330</v>
      </c>
      <c r="B85" s="232"/>
      <c r="C85" s="232"/>
      <c r="D85" s="232"/>
      <c r="E85" s="118" t="s">
        <v>331</v>
      </c>
      <c r="F85" s="118"/>
      <c r="G85" s="118"/>
      <c r="H85" s="129"/>
      <c r="I85" s="129"/>
      <c r="J85" s="129"/>
    </row>
    <row r="86" spans="1:10" s="130" customFormat="1" ht="25.5" customHeight="1">
      <c r="A86" s="231" t="s">
        <v>332</v>
      </c>
      <c r="B86" s="231"/>
      <c r="C86" s="231"/>
      <c r="D86" s="231"/>
      <c r="E86" s="118" t="s">
        <v>333</v>
      </c>
      <c r="F86" s="118"/>
      <c r="G86" s="118"/>
      <c r="H86" s="129"/>
      <c r="I86" s="129"/>
      <c r="J86" s="129"/>
    </row>
    <row r="87" spans="1:10" s="130" customFormat="1" ht="25.5" customHeight="1">
      <c r="A87" s="231" t="s">
        <v>334</v>
      </c>
      <c r="B87" s="231"/>
      <c r="C87" s="231"/>
      <c r="D87" s="231"/>
      <c r="E87" s="118" t="s">
        <v>335</v>
      </c>
      <c r="F87" s="118"/>
      <c r="G87" s="118"/>
      <c r="H87" s="129"/>
      <c r="I87" s="129"/>
      <c r="J87" s="129"/>
    </row>
    <row r="88" spans="1:10" s="130" customFormat="1" ht="25.5" customHeight="1">
      <c r="A88" s="231" t="s">
        <v>336</v>
      </c>
      <c r="B88" s="231"/>
      <c r="C88" s="231"/>
      <c r="D88" s="231"/>
      <c r="E88" s="118" t="s">
        <v>337</v>
      </c>
      <c r="F88" s="118"/>
      <c r="G88" s="118"/>
      <c r="H88" s="129"/>
      <c r="I88" s="129"/>
      <c r="J88" s="129"/>
    </row>
    <row r="89" spans="1:10" s="130" customFormat="1" ht="25.5" customHeight="1">
      <c r="A89" s="231" t="s">
        <v>338</v>
      </c>
      <c r="B89" s="231"/>
      <c r="C89" s="231"/>
      <c r="D89" s="231"/>
      <c r="E89" s="118" t="s">
        <v>339</v>
      </c>
      <c r="F89" s="118"/>
      <c r="G89" s="118"/>
      <c r="H89" s="129"/>
      <c r="I89" s="129"/>
      <c r="J89" s="129"/>
    </row>
    <row r="90" spans="1:10" s="130" customFormat="1" ht="25.5" customHeight="1">
      <c r="A90" s="231" t="s">
        <v>340</v>
      </c>
      <c r="B90" s="231"/>
      <c r="C90" s="231"/>
      <c r="D90" s="231"/>
      <c r="E90" s="118" t="s">
        <v>341</v>
      </c>
      <c r="F90" s="118"/>
      <c r="G90" s="118"/>
      <c r="H90" s="129"/>
      <c r="I90" s="129"/>
      <c r="J90" s="129"/>
    </row>
    <row r="91" spans="1:10" s="130" customFormat="1" ht="25.5" customHeight="1">
      <c r="A91" s="232" t="s">
        <v>342</v>
      </c>
      <c r="B91" s="232"/>
      <c r="C91" s="232"/>
      <c r="D91" s="232"/>
      <c r="E91" s="118" t="s">
        <v>343</v>
      </c>
      <c r="F91" s="118"/>
      <c r="G91" s="118"/>
      <c r="H91" s="129"/>
      <c r="I91" s="129"/>
      <c r="J91" s="129"/>
    </row>
    <row r="92" spans="1:10" s="130" customFormat="1" ht="25.5" customHeight="1">
      <c r="A92" s="231" t="s">
        <v>344</v>
      </c>
      <c r="B92" s="231"/>
      <c r="C92" s="231"/>
      <c r="D92" s="231"/>
      <c r="E92" s="118" t="s">
        <v>345</v>
      </c>
      <c r="F92" s="118"/>
      <c r="G92" s="118"/>
      <c r="H92" s="129"/>
      <c r="I92" s="129"/>
      <c r="J92" s="129"/>
    </row>
    <row r="93" spans="1:10" s="130" customFormat="1" ht="25.5" customHeight="1">
      <c r="A93" s="235" t="s">
        <v>346</v>
      </c>
      <c r="B93" s="236"/>
      <c r="C93" s="236"/>
      <c r="D93" s="237"/>
      <c r="E93" s="118" t="s">
        <v>347</v>
      </c>
      <c r="F93" s="118"/>
      <c r="G93" s="118"/>
      <c r="H93" s="129"/>
      <c r="I93" s="129"/>
      <c r="J93" s="129"/>
    </row>
    <row r="94" spans="1:10" s="130" customFormat="1" ht="25.5" customHeight="1">
      <c r="A94" s="232" t="s">
        <v>348</v>
      </c>
      <c r="B94" s="232"/>
      <c r="C94" s="232"/>
      <c r="D94" s="232"/>
      <c r="E94" s="118" t="s">
        <v>349</v>
      </c>
      <c r="F94" s="129"/>
      <c r="G94" s="118"/>
      <c r="H94" s="129"/>
      <c r="I94" s="129"/>
      <c r="J94" s="129"/>
    </row>
    <row r="95" spans="1:10" s="130" customFormat="1" ht="25.5" customHeight="1">
      <c r="A95" s="132"/>
      <c r="B95" s="132"/>
      <c r="C95" s="132"/>
      <c r="D95" s="132"/>
      <c r="E95" s="133"/>
      <c r="F95" s="133"/>
      <c r="G95" s="133"/>
      <c r="H95" s="131"/>
      <c r="I95" s="131"/>
      <c r="J95" s="131"/>
    </row>
    <row r="96" spans="1:10" s="130" customFormat="1" ht="75.75" customHeight="1">
      <c r="A96" s="226" t="s">
        <v>350</v>
      </c>
      <c r="B96" s="226"/>
      <c r="C96" s="226"/>
      <c r="D96" s="226"/>
      <c r="E96" s="126" t="s">
        <v>351</v>
      </c>
      <c r="F96" s="127"/>
      <c r="G96" s="126">
        <f>SUM(G97:G107)</f>
        <v>0</v>
      </c>
      <c r="H96" s="128"/>
      <c r="I96" s="128"/>
      <c r="J96" s="128"/>
    </row>
    <row r="97" spans="1:10" s="130" customFormat="1" ht="24.75" customHeight="1">
      <c r="A97" s="224" t="s">
        <v>352</v>
      </c>
      <c r="B97" s="224"/>
      <c r="C97" s="224"/>
      <c r="D97" s="224"/>
      <c r="E97" s="118" t="s">
        <v>353</v>
      </c>
      <c r="F97" s="118"/>
      <c r="G97" s="118"/>
      <c r="H97" s="129"/>
      <c r="I97" s="129"/>
      <c r="J97" s="129"/>
    </row>
    <row r="98" spans="1:10" s="130" customFormat="1" ht="25.5" customHeight="1">
      <c r="A98" s="224" t="s">
        <v>354</v>
      </c>
      <c r="B98" s="224"/>
      <c r="C98" s="224"/>
      <c r="D98" s="224"/>
      <c r="E98" s="118" t="s">
        <v>355</v>
      </c>
      <c r="F98" s="118"/>
      <c r="G98" s="118"/>
      <c r="H98" s="129"/>
      <c r="I98" s="129"/>
      <c r="J98" s="129"/>
    </row>
    <row r="99" spans="1:10" s="130" customFormat="1">
      <c r="A99" s="224" t="s">
        <v>356</v>
      </c>
      <c r="B99" s="224"/>
      <c r="C99" s="224"/>
      <c r="D99" s="224"/>
      <c r="E99" s="118" t="s">
        <v>357</v>
      </c>
      <c r="F99" s="118"/>
      <c r="G99" s="118"/>
      <c r="H99" s="129"/>
      <c r="I99" s="129"/>
      <c r="J99" s="129"/>
    </row>
    <row r="100" spans="1:10" s="130" customFormat="1">
      <c r="A100" s="224" t="s">
        <v>358</v>
      </c>
      <c r="B100" s="224"/>
      <c r="C100" s="224"/>
      <c r="D100" s="224"/>
      <c r="E100" s="118" t="s">
        <v>359</v>
      </c>
      <c r="F100" s="118"/>
      <c r="G100" s="118"/>
      <c r="H100" s="129"/>
      <c r="I100" s="129"/>
      <c r="J100" s="129"/>
    </row>
    <row r="101" spans="1:10" s="130" customFormat="1">
      <c r="A101" s="224" t="s">
        <v>360</v>
      </c>
      <c r="B101" s="224"/>
      <c r="C101" s="224"/>
      <c r="D101" s="224"/>
      <c r="E101" s="118" t="s">
        <v>361</v>
      </c>
      <c r="F101" s="118"/>
      <c r="G101" s="118"/>
      <c r="H101" s="129"/>
      <c r="I101" s="129"/>
      <c r="J101" s="129"/>
    </row>
    <row r="102" spans="1:10" s="130" customFormat="1">
      <c r="A102" s="224" t="s">
        <v>362</v>
      </c>
      <c r="B102" s="224"/>
      <c r="C102" s="224"/>
      <c r="D102" s="224"/>
      <c r="E102" s="118" t="s">
        <v>363</v>
      </c>
      <c r="F102" s="118"/>
      <c r="G102" s="118"/>
      <c r="H102" s="129"/>
      <c r="I102" s="129"/>
      <c r="J102" s="129"/>
    </row>
    <row r="103" spans="1:10" s="130" customFormat="1">
      <c r="A103" s="224" t="s">
        <v>364</v>
      </c>
      <c r="B103" s="224"/>
      <c r="C103" s="224"/>
      <c r="D103" s="224"/>
      <c r="E103" s="118" t="s">
        <v>365</v>
      </c>
      <c r="F103" s="118"/>
      <c r="G103" s="118"/>
      <c r="H103" s="129"/>
      <c r="I103" s="129"/>
      <c r="J103" s="129"/>
    </row>
    <row r="104" spans="1:10" s="130" customFormat="1">
      <c r="A104" s="224" t="s">
        <v>366</v>
      </c>
      <c r="B104" s="224"/>
      <c r="C104" s="224"/>
      <c r="D104" s="224"/>
      <c r="E104" s="118" t="s">
        <v>367</v>
      </c>
      <c r="F104" s="118"/>
      <c r="G104" s="118"/>
      <c r="H104" s="129"/>
      <c r="I104" s="129"/>
      <c r="J104" s="129"/>
    </row>
    <row r="105" spans="1:10" s="130" customFormat="1">
      <c r="A105" s="224" t="s">
        <v>368</v>
      </c>
      <c r="B105" s="224"/>
      <c r="C105" s="224"/>
      <c r="D105" s="224"/>
      <c r="E105" s="118" t="s">
        <v>369</v>
      </c>
      <c r="F105" s="118"/>
      <c r="G105" s="118"/>
      <c r="H105" s="129"/>
      <c r="I105" s="129"/>
      <c r="J105" s="129"/>
    </row>
    <row r="106" spans="1:10" s="130" customFormat="1" ht="25.5">
      <c r="A106" s="224" t="s">
        <v>318</v>
      </c>
      <c r="B106" s="224"/>
      <c r="C106" s="224"/>
      <c r="D106" s="224"/>
      <c r="E106" s="118" t="s">
        <v>370</v>
      </c>
      <c r="F106" s="118"/>
      <c r="G106" s="118"/>
      <c r="H106" s="129"/>
      <c r="I106" s="129"/>
      <c r="J106" s="129"/>
    </row>
    <row r="107" spans="1:10" s="130" customFormat="1" ht="27" customHeight="1">
      <c r="A107" s="224" t="s">
        <v>371</v>
      </c>
      <c r="B107" s="224"/>
      <c r="C107" s="224"/>
      <c r="D107" s="224"/>
      <c r="E107" s="118" t="s">
        <v>372</v>
      </c>
      <c r="F107" s="118"/>
      <c r="G107" s="118"/>
      <c r="H107" s="129"/>
      <c r="I107" s="129"/>
      <c r="J107" s="129"/>
    </row>
    <row r="108" spans="1:10" s="130" customFormat="1">
      <c r="A108" s="233"/>
      <c r="B108" s="229"/>
      <c r="C108" s="229"/>
      <c r="D108" s="229"/>
      <c r="E108" s="229"/>
      <c r="F108" s="229"/>
      <c r="G108" s="229"/>
      <c r="H108" s="229"/>
      <c r="I108" s="229"/>
      <c r="J108" s="229"/>
    </row>
    <row r="109" spans="1:10" s="130" customFormat="1" ht="45" customHeight="1">
      <c r="A109" s="226" t="s">
        <v>373</v>
      </c>
      <c r="B109" s="225"/>
      <c r="C109" s="225"/>
      <c r="D109" s="225"/>
      <c r="E109" s="126" t="s">
        <v>374</v>
      </c>
      <c r="F109" s="127"/>
      <c r="G109" s="126">
        <f>SUM(G110:G117)</f>
        <v>0</v>
      </c>
      <c r="H109" s="128"/>
      <c r="I109" s="128"/>
      <c r="J109" s="128"/>
    </row>
    <row r="110" spans="1:10" s="130" customFormat="1" ht="27.75" customHeight="1">
      <c r="A110" s="224" t="s">
        <v>375</v>
      </c>
      <c r="B110" s="238"/>
      <c r="C110" s="238"/>
      <c r="D110" s="238"/>
      <c r="E110" s="120" t="s">
        <v>376</v>
      </c>
      <c r="F110" s="120"/>
      <c r="G110" s="120"/>
      <c r="H110" s="129"/>
      <c r="I110" s="129"/>
      <c r="J110" s="129"/>
    </row>
    <row r="111" spans="1:10" s="130" customFormat="1" ht="26.25" customHeight="1">
      <c r="A111" s="224" t="s">
        <v>377</v>
      </c>
      <c r="B111" s="224"/>
      <c r="C111" s="224"/>
      <c r="D111" s="224"/>
      <c r="E111" s="120" t="s">
        <v>378</v>
      </c>
      <c r="F111" s="118"/>
      <c r="G111" s="118"/>
      <c r="H111" s="129"/>
      <c r="I111" s="129"/>
      <c r="J111" s="129"/>
    </row>
    <row r="112" spans="1:10" s="130" customFormat="1" ht="27" customHeight="1">
      <c r="A112" s="224" t="s">
        <v>379</v>
      </c>
      <c r="B112" s="224"/>
      <c r="C112" s="224"/>
      <c r="D112" s="224"/>
      <c r="E112" s="120" t="s">
        <v>380</v>
      </c>
      <c r="F112" s="118"/>
      <c r="G112" s="118"/>
      <c r="H112" s="129"/>
      <c r="I112" s="129"/>
      <c r="J112" s="129"/>
    </row>
    <row r="113" spans="1:10" s="130" customFormat="1" ht="14.25" customHeight="1">
      <c r="A113" s="224" t="s">
        <v>381</v>
      </c>
      <c r="B113" s="224"/>
      <c r="C113" s="224"/>
      <c r="D113" s="224"/>
      <c r="E113" s="120" t="s">
        <v>382</v>
      </c>
      <c r="F113" s="118"/>
      <c r="G113" s="118"/>
      <c r="H113" s="129"/>
      <c r="I113" s="129"/>
      <c r="J113" s="129"/>
    </row>
    <row r="114" spans="1:10" s="130" customFormat="1" ht="27" customHeight="1">
      <c r="A114" s="224" t="s">
        <v>383</v>
      </c>
      <c r="B114" s="224"/>
      <c r="C114" s="224"/>
      <c r="D114" s="224"/>
      <c r="E114" s="120" t="s">
        <v>384</v>
      </c>
      <c r="F114" s="118"/>
      <c r="G114" s="118"/>
      <c r="H114" s="129"/>
      <c r="I114" s="129"/>
      <c r="J114" s="129"/>
    </row>
    <row r="115" spans="1:10" s="130" customFormat="1" ht="27" customHeight="1">
      <c r="A115" s="224" t="s">
        <v>385</v>
      </c>
      <c r="B115" s="224"/>
      <c r="C115" s="224"/>
      <c r="D115" s="224"/>
      <c r="E115" s="120" t="s">
        <v>386</v>
      </c>
      <c r="F115" s="118"/>
      <c r="G115" s="118"/>
      <c r="H115" s="129"/>
      <c r="I115" s="129"/>
      <c r="J115" s="129"/>
    </row>
    <row r="116" spans="1:10" s="130" customFormat="1" ht="27" customHeight="1">
      <c r="A116" s="224" t="s">
        <v>387</v>
      </c>
      <c r="B116" s="224"/>
      <c r="C116" s="224"/>
      <c r="D116" s="224"/>
      <c r="E116" s="120" t="s">
        <v>388</v>
      </c>
      <c r="F116" s="118"/>
      <c r="G116" s="118"/>
      <c r="H116" s="129"/>
      <c r="I116" s="129"/>
      <c r="J116" s="129"/>
    </row>
    <row r="117" spans="1:10" s="130" customFormat="1" ht="27" customHeight="1">
      <c r="A117" s="224" t="s">
        <v>232</v>
      </c>
      <c r="B117" s="224"/>
      <c r="C117" s="224"/>
      <c r="D117" s="224"/>
      <c r="E117" s="120" t="s">
        <v>389</v>
      </c>
      <c r="F117" s="118"/>
      <c r="G117" s="118"/>
      <c r="H117" s="129"/>
      <c r="I117" s="129"/>
      <c r="J117" s="129"/>
    </row>
    <row r="118" spans="1:10" s="130" customFormat="1" ht="12.75" customHeight="1">
      <c r="A118" s="233"/>
      <c r="B118" s="229"/>
      <c r="C118" s="229"/>
      <c r="D118" s="229"/>
      <c r="E118" s="229"/>
      <c r="F118" s="229"/>
      <c r="G118" s="229"/>
      <c r="H118" s="229"/>
      <c r="I118" s="229"/>
      <c r="J118" s="229"/>
    </row>
    <row r="119" spans="1:10" s="130" customFormat="1" ht="22.5" customHeight="1">
      <c r="A119" s="226" t="s">
        <v>390</v>
      </c>
      <c r="B119" s="226"/>
      <c r="C119" s="226"/>
      <c r="D119" s="226"/>
      <c r="E119" s="123" t="s">
        <v>391</v>
      </c>
      <c r="F119" s="127"/>
      <c r="G119" s="126">
        <f>G120</f>
        <v>0</v>
      </c>
      <c r="H119" s="128"/>
      <c r="I119" s="128"/>
      <c r="J119" s="128"/>
    </row>
    <row r="120" spans="1:10" s="130" customFormat="1" ht="12.75" customHeight="1">
      <c r="A120" s="224" t="s">
        <v>232</v>
      </c>
      <c r="B120" s="224"/>
      <c r="C120" s="224"/>
      <c r="D120" s="224"/>
      <c r="E120" s="120" t="s">
        <v>392</v>
      </c>
      <c r="F120" s="118"/>
      <c r="G120" s="118"/>
      <c r="H120" s="129"/>
      <c r="I120" s="129"/>
      <c r="J120" s="129"/>
    </row>
    <row r="121" spans="1:10" s="130" customFormat="1">
      <c r="A121" s="132"/>
      <c r="B121" s="132"/>
      <c r="C121" s="132"/>
      <c r="D121" s="132"/>
      <c r="E121" s="134"/>
      <c r="F121" s="133"/>
      <c r="G121" s="133"/>
      <c r="H121" s="131"/>
      <c r="I121" s="131"/>
      <c r="J121" s="131"/>
    </row>
    <row r="122" spans="1:10" s="130" customFormat="1">
      <c r="A122" s="226" t="s">
        <v>393</v>
      </c>
      <c r="B122" s="226"/>
      <c r="C122" s="226"/>
      <c r="D122" s="226"/>
      <c r="E122" s="123" t="s">
        <v>394</v>
      </c>
      <c r="F122" s="127"/>
      <c r="G122" s="126">
        <f>SUM(G123:G124)</f>
        <v>0</v>
      </c>
      <c r="H122" s="128"/>
      <c r="I122" s="128"/>
      <c r="J122" s="128"/>
    </row>
    <row r="123" spans="1:10" s="130" customFormat="1">
      <c r="A123" s="224" t="s">
        <v>395</v>
      </c>
      <c r="B123" s="224"/>
      <c r="C123" s="224"/>
      <c r="D123" s="224"/>
      <c r="E123" s="120" t="s">
        <v>396</v>
      </c>
      <c r="F123" s="118"/>
      <c r="G123" s="118"/>
      <c r="H123" s="129"/>
      <c r="I123" s="129"/>
      <c r="J123" s="129"/>
    </row>
    <row r="124" spans="1:10" s="130" customFormat="1" ht="12.75" customHeight="1">
      <c r="A124" s="224" t="s">
        <v>232</v>
      </c>
      <c r="B124" s="224"/>
      <c r="C124" s="224"/>
      <c r="D124" s="224"/>
      <c r="E124" s="120" t="s">
        <v>397</v>
      </c>
      <c r="F124" s="118"/>
      <c r="G124" s="118"/>
      <c r="H124" s="129"/>
      <c r="I124" s="129"/>
      <c r="J124" s="129"/>
    </row>
    <row r="125" spans="1:10" s="130" customFormat="1">
      <c r="A125" s="132"/>
      <c r="B125" s="132"/>
      <c r="C125" s="132"/>
      <c r="D125" s="132"/>
      <c r="E125" s="134"/>
      <c r="F125" s="133"/>
      <c r="G125" s="133"/>
      <c r="H125" s="131"/>
      <c r="I125" s="131"/>
      <c r="J125" s="131"/>
    </row>
    <row r="126" spans="1:10" s="130" customFormat="1" ht="29.25" customHeight="1">
      <c r="A126" s="226" t="s">
        <v>398</v>
      </c>
      <c r="B126" s="226"/>
      <c r="C126" s="226"/>
      <c r="D126" s="226"/>
      <c r="E126" s="126" t="s">
        <v>399</v>
      </c>
      <c r="F126" s="127"/>
      <c r="G126" s="126">
        <f>SUM(G127:G132)</f>
        <v>0</v>
      </c>
      <c r="H126" s="128"/>
      <c r="I126" s="128"/>
      <c r="J126" s="128"/>
    </row>
    <row r="127" spans="1:10" s="130" customFormat="1">
      <c r="A127" s="224" t="s">
        <v>358</v>
      </c>
      <c r="B127" s="224"/>
      <c r="C127" s="224"/>
      <c r="D127" s="224"/>
      <c r="E127" s="118" t="s">
        <v>400</v>
      </c>
      <c r="F127" s="118"/>
      <c r="G127" s="118"/>
      <c r="H127" s="129"/>
      <c r="I127" s="129"/>
      <c r="J127" s="129"/>
    </row>
    <row r="128" spans="1:10" s="130" customFormat="1">
      <c r="A128" s="224" t="s">
        <v>366</v>
      </c>
      <c r="B128" s="224"/>
      <c r="C128" s="224"/>
      <c r="D128" s="224"/>
      <c r="E128" s="118" t="s">
        <v>401</v>
      </c>
      <c r="F128" s="118"/>
      <c r="G128" s="118"/>
      <c r="H128" s="129"/>
      <c r="I128" s="129"/>
      <c r="J128" s="129"/>
    </row>
    <row r="129" spans="1:10" s="130" customFormat="1" ht="36.75" customHeight="1">
      <c r="A129" s="224" t="s">
        <v>364</v>
      </c>
      <c r="B129" s="224"/>
      <c r="C129" s="224"/>
      <c r="D129" s="224"/>
      <c r="E129" s="118" t="s">
        <v>402</v>
      </c>
      <c r="F129" s="118"/>
      <c r="G129" s="118"/>
      <c r="H129" s="129"/>
      <c r="I129" s="129"/>
      <c r="J129" s="129"/>
    </row>
    <row r="130" spans="1:10" s="130" customFormat="1">
      <c r="A130" s="224" t="s">
        <v>403</v>
      </c>
      <c r="B130" s="224"/>
      <c r="C130" s="224"/>
      <c r="D130" s="224"/>
      <c r="E130" s="118" t="s">
        <v>404</v>
      </c>
      <c r="F130" s="118"/>
      <c r="G130" s="118"/>
      <c r="H130" s="129"/>
      <c r="I130" s="129"/>
      <c r="J130" s="129"/>
    </row>
    <row r="131" spans="1:10" s="130" customFormat="1">
      <c r="A131" s="224" t="s">
        <v>405</v>
      </c>
      <c r="B131" s="224"/>
      <c r="C131" s="224"/>
      <c r="D131" s="224"/>
      <c r="E131" s="118" t="s">
        <v>406</v>
      </c>
      <c r="F131" s="118"/>
      <c r="G131" s="118"/>
      <c r="H131" s="129"/>
      <c r="I131" s="129"/>
      <c r="J131" s="129"/>
    </row>
    <row r="132" spans="1:10" s="130" customFormat="1">
      <c r="A132" s="224" t="s">
        <v>407</v>
      </c>
      <c r="B132" s="224"/>
      <c r="C132" s="224"/>
      <c r="D132" s="224"/>
      <c r="E132" s="118" t="s">
        <v>408</v>
      </c>
      <c r="F132" s="118"/>
      <c r="G132" s="118"/>
      <c r="H132" s="129"/>
      <c r="I132" s="129"/>
      <c r="J132" s="129"/>
    </row>
    <row r="133" spans="1:10" s="130" customFormat="1" ht="14.25" customHeight="1">
      <c r="A133" s="234"/>
      <c r="B133" s="229"/>
      <c r="C133" s="229"/>
      <c r="D133" s="229"/>
      <c r="E133" s="229"/>
      <c r="F133" s="229"/>
      <c r="G133" s="229"/>
      <c r="H133" s="229"/>
      <c r="I133" s="229"/>
      <c r="J133" s="229"/>
    </row>
    <row r="134" spans="1:10" s="130" customFormat="1" ht="31.5" customHeight="1">
      <c r="A134" s="226" t="s">
        <v>409</v>
      </c>
      <c r="B134" s="226"/>
      <c r="C134" s="226"/>
      <c r="D134" s="226"/>
      <c r="E134" s="126" t="s">
        <v>410</v>
      </c>
      <c r="F134" s="127"/>
      <c r="G134" s="126">
        <f>SUM(G135:G146)</f>
        <v>0</v>
      </c>
      <c r="H134" s="128"/>
      <c r="I134" s="128"/>
      <c r="J134" s="128"/>
    </row>
    <row r="135" spans="1:10" s="130" customFormat="1" ht="12.75" customHeight="1">
      <c r="A135" s="224" t="s">
        <v>411</v>
      </c>
      <c r="B135" s="224"/>
      <c r="C135" s="224"/>
      <c r="D135" s="224"/>
      <c r="E135" s="118" t="s">
        <v>412</v>
      </c>
      <c r="F135" s="118"/>
      <c r="G135" s="118"/>
      <c r="H135" s="129"/>
      <c r="I135" s="129"/>
      <c r="J135" s="129"/>
    </row>
    <row r="136" spans="1:10" s="130" customFormat="1" ht="11.25" customHeight="1">
      <c r="A136" s="224" t="s">
        <v>413</v>
      </c>
      <c r="B136" s="224"/>
      <c r="C136" s="224"/>
      <c r="D136" s="224"/>
      <c r="E136" s="118" t="s">
        <v>414</v>
      </c>
      <c r="F136" s="118"/>
      <c r="G136" s="118"/>
      <c r="H136" s="129"/>
      <c r="I136" s="129"/>
      <c r="J136" s="129"/>
    </row>
    <row r="137" spans="1:10" s="130" customFormat="1" ht="29.25" customHeight="1">
      <c r="A137" s="224" t="s">
        <v>415</v>
      </c>
      <c r="B137" s="224"/>
      <c r="C137" s="224"/>
      <c r="D137" s="224"/>
      <c r="E137" s="118" t="s">
        <v>416</v>
      </c>
      <c r="F137" s="118"/>
      <c r="G137" s="118"/>
      <c r="H137" s="129"/>
      <c r="I137" s="129"/>
      <c r="J137" s="129"/>
    </row>
    <row r="138" spans="1:10" s="130" customFormat="1">
      <c r="A138" s="224" t="s">
        <v>417</v>
      </c>
      <c r="B138" s="224"/>
      <c r="C138" s="224"/>
      <c r="D138" s="224"/>
      <c r="E138" s="118" t="s">
        <v>418</v>
      </c>
      <c r="F138" s="118"/>
      <c r="G138" s="118"/>
      <c r="H138" s="129"/>
      <c r="I138" s="129"/>
      <c r="J138" s="129"/>
    </row>
    <row r="139" spans="1:10" s="130" customFormat="1" ht="12.75" customHeight="1">
      <c r="A139" s="224" t="s">
        <v>419</v>
      </c>
      <c r="B139" s="224"/>
      <c r="C139" s="224"/>
      <c r="D139" s="224"/>
      <c r="E139" s="118" t="s">
        <v>420</v>
      </c>
      <c r="F139" s="118"/>
      <c r="G139" s="118"/>
      <c r="H139" s="129"/>
      <c r="I139" s="129"/>
      <c r="J139" s="129"/>
    </row>
    <row r="140" spans="1:10" s="130" customFormat="1" ht="12.75" customHeight="1">
      <c r="A140" s="224" t="s">
        <v>421</v>
      </c>
      <c r="B140" s="224"/>
      <c r="C140" s="224"/>
      <c r="D140" s="224"/>
      <c r="E140" s="118" t="s">
        <v>422</v>
      </c>
      <c r="F140" s="118"/>
      <c r="G140" s="118"/>
      <c r="H140" s="129"/>
      <c r="I140" s="129"/>
      <c r="J140" s="129"/>
    </row>
    <row r="141" spans="1:10" s="130" customFormat="1" ht="12.75" customHeight="1">
      <c r="A141" s="224" t="s">
        <v>423</v>
      </c>
      <c r="B141" s="224"/>
      <c r="C141" s="224"/>
      <c r="D141" s="224"/>
      <c r="E141" s="118" t="s">
        <v>424</v>
      </c>
      <c r="F141" s="118"/>
      <c r="G141" s="118"/>
      <c r="H141" s="129"/>
      <c r="I141" s="129"/>
      <c r="J141" s="129"/>
    </row>
    <row r="142" spans="1:10" s="130" customFormat="1">
      <c r="A142" s="224" t="s">
        <v>425</v>
      </c>
      <c r="B142" s="224"/>
      <c r="C142" s="224"/>
      <c r="D142" s="224"/>
      <c r="E142" s="118" t="s">
        <v>426</v>
      </c>
      <c r="F142" s="118"/>
      <c r="G142" s="118"/>
      <c r="H142" s="129"/>
      <c r="I142" s="129"/>
      <c r="J142" s="129"/>
    </row>
    <row r="143" spans="1:10" s="130" customFormat="1">
      <c r="A143" s="224" t="s">
        <v>427</v>
      </c>
      <c r="B143" s="224"/>
      <c r="C143" s="224"/>
      <c r="D143" s="224"/>
      <c r="E143" s="118" t="s">
        <v>428</v>
      </c>
      <c r="F143" s="118"/>
      <c r="G143" s="118"/>
      <c r="H143" s="129"/>
      <c r="I143" s="129"/>
      <c r="J143" s="129"/>
    </row>
    <row r="144" spans="1:10" s="130" customFormat="1">
      <c r="A144" s="224" t="s">
        <v>429</v>
      </c>
      <c r="B144" s="224"/>
      <c r="C144" s="224"/>
      <c r="D144" s="224"/>
      <c r="E144" s="118" t="s">
        <v>430</v>
      </c>
      <c r="F144" s="118"/>
      <c r="G144" s="118"/>
      <c r="H144" s="129"/>
      <c r="I144" s="129"/>
      <c r="J144" s="129"/>
    </row>
    <row r="145" spans="1:10" s="130" customFormat="1">
      <c r="A145" s="224" t="s">
        <v>431</v>
      </c>
      <c r="B145" s="224"/>
      <c r="C145" s="224"/>
      <c r="D145" s="224"/>
      <c r="E145" s="118" t="s">
        <v>432</v>
      </c>
      <c r="F145" s="118"/>
      <c r="G145" s="118"/>
      <c r="H145" s="129"/>
      <c r="I145" s="129"/>
      <c r="J145" s="129"/>
    </row>
    <row r="146" spans="1:10" s="130" customFormat="1">
      <c r="A146" s="224" t="s">
        <v>433</v>
      </c>
      <c r="B146" s="224"/>
      <c r="C146" s="224"/>
      <c r="D146" s="224"/>
      <c r="E146" s="118" t="s">
        <v>434</v>
      </c>
      <c r="F146" s="118"/>
      <c r="G146" s="118"/>
      <c r="H146" s="129"/>
      <c r="I146" s="129"/>
      <c r="J146" s="129"/>
    </row>
    <row r="147" spans="1:10" s="130" customFormat="1" ht="12.75" customHeight="1">
      <c r="A147" s="227"/>
      <c r="B147" s="227"/>
      <c r="C147" s="227"/>
      <c r="D147" s="227"/>
      <c r="E147" s="133"/>
      <c r="F147" s="133"/>
      <c r="G147" s="133"/>
      <c r="H147" s="131"/>
      <c r="I147" s="131"/>
      <c r="J147" s="131"/>
    </row>
    <row r="148" spans="1:10" s="130" customFormat="1" ht="38.25" customHeight="1">
      <c r="A148" s="226" t="s">
        <v>435</v>
      </c>
      <c r="B148" s="226"/>
      <c r="C148" s="226"/>
      <c r="D148" s="226"/>
      <c r="E148" s="126" t="s">
        <v>436</v>
      </c>
      <c r="F148" s="127"/>
      <c r="G148" s="126">
        <f>SUM(G149:G163)</f>
        <v>0</v>
      </c>
      <c r="H148" s="128"/>
      <c r="I148" s="128"/>
      <c r="J148" s="128"/>
    </row>
    <row r="149" spans="1:10" s="130" customFormat="1" ht="20.25" customHeight="1">
      <c r="A149" s="224" t="s">
        <v>358</v>
      </c>
      <c r="B149" s="224"/>
      <c r="C149" s="224"/>
      <c r="D149" s="224"/>
      <c r="E149" s="118" t="s">
        <v>437</v>
      </c>
      <c r="F149" s="118"/>
      <c r="G149" s="118"/>
      <c r="H149" s="129"/>
      <c r="I149" s="129"/>
      <c r="J149" s="129"/>
    </row>
    <row r="150" spans="1:10" s="130" customFormat="1" ht="20.25" customHeight="1">
      <c r="A150" s="224" t="s">
        <v>438</v>
      </c>
      <c r="B150" s="224"/>
      <c r="C150" s="224"/>
      <c r="D150" s="224"/>
      <c r="E150" s="118" t="s">
        <v>439</v>
      </c>
      <c r="F150" s="118"/>
      <c r="G150" s="118"/>
      <c r="H150" s="129"/>
      <c r="I150" s="129"/>
      <c r="J150" s="129"/>
    </row>
    <row r="151" spans="1:10" s="130" customFormat="1" ht="20.25" customHeight="1">
      <c r="A151" s="224" t="s">
        <v>440</v>
      </c>
      <c r="B151" s="224"/>
      <c r="C151" s="224"/>
      <c r="D151" s="224"/>
      <c r="E151" s="118" t="s">
        <v>441</v>
      </c>
      <c r="F151" s="118"/>
      <c r="G151" s="118"/>
      <c r="H151" s="129"/>
      <c r="I151" s="129"/>
      <c r="J151" s="129"/>
    </row>
    <row r="152" spans="1:10" s="130" customFormat="1">
      <c r="A152" s="224" t="s">
        <v>442</v>
      </c>
      <c r="B152" s="224"/>
      <c r="C152" s="224"/>
      <c r="D152" s="224"/>
      <c r="E152" s="118" t="s">
        <v>443</v>
      </c>
      <c r="F152" s="118"/>
      <c r="G152" s="118"/>
      <c r="H152" s="129"/>
      <c r="I152" s="129"/>
      <c r="J152" s="129"/>
    </row>
    <row r="153" spans="1:10" s="130" customFormat="1">
      <c r="A153" s="224" t="s">
        <v>356</v>
      </c>
      <c r="B153" s="224"/>
      <c r="C153" s="224"/>
      <c r="D153" s="224"/>
      <c r="E153" s="118" t="s">
        <v>444</v>
      </c>
      <c r="F153" s="118"/>
      <c r="G153" s="118"/>
      <c r="H153" s="129"/>
      <c r="I153" s="129"/>
      <c r="J153" s="129"/>
    </row>
    <row r="154" spans="1:10" s="130" customFormat="1">
      <c r="A154" s="224" t="s">
        <v>445</v>
      </c>
      <c r="B154" s="224"/>
      <c r="C154" s="224"/>
      <c r="D154" s="224"/>
      <c r="E154" s="118" t="s">
        <v>446</v>
      </c>
      <c r="F154" s="118"/>
      <c r="G154" s="118"/>
      <c r="H154" s="129"/>
      <c r="I154" s="129"/>
      <c r="J154" s="129"/>
    </row>
    <row r="155" spans="1:10" s="130" customFormat="1">
      <c r="A155" s="224" t="s">
        <v>447</v>
      </c>
      <c r="B155" s="224"/>
      <c r="C155" s="224"/>
      <c r="D155" s="224"/>
      <c r="E155" s="118" t="s">
        <v>448</v>
      </c>
      <c r="F155" s="118"/>
      <c r="G155" s="118"/>
      <c r="H155" s="129"/>
      <c r="I155" s="129"/>
      <c r="J155" s="129"/>
    </row>
    <row r="156" spans="1:10" s="130" customFormat="1">
      <c r="A156" s="224" t="s">
        <v>364</v>
      </c>
      <c r="B156" s="224"/>
      <c r="C156" s="224"/>
      <c r="D156" s="224"/>
      <c r="E156" s="118" t="s">
        <v>449</v>
      </c>
      <c r="F156" s="118"/>
      <c r="G156" s="118"/>
      <c r="H156" s="129"/>
      <c r="I156" s="129"/>
      <c r="J156" s="129"/>
    </row>
    <row r="157" spans="1:10" s="130" customFormat="1" ht="12.75" customHeight="1">
      <c r="A157" s="224" t="s">
        <v>405</v>
      </c>
      <c r="B157" s="224"/>
      <c r="C157" s="224"/>
      <c r="D157" s="224"/>
      <c r="E157" s="118" t="s">
        <v>450</v>
      </c>
      <c r="F157" s="118"/>
      <c r="G157" s="118"/>
      <c r="H157" s="129"/>
      <c r="I157" s="129"/>
      <c r="J157" s="129"/>
    </row>
    <row r="158" spans="1:10" s="130" customFormat="1" ht="12.75" customHeight="1">
      <c r="A158" s="224" t="s">
        <v>451</v>
      </c>
      <c r="B158" s="224"/>
      <c r="C158" s="224"/>
      <c r="D158" s="224"/>
      <c r="E158" s="118" t="s">
        <v>452</v>
      </c>
      <c r="F158" s="118"/>
      <c r="G158" s="118"/>
      <c r="H158" s="129"/>
      <c r="I158" s="129"/>
      <c r="J158" s="129"/>
    </row>
    <row r="159" spans="1:10" s="130" customFormat="1">
      <c r="A159" s="224" t="s">
        <v>453</v>
      </c>
      <c r="B159" s="224"/>
      <c r="C159" s="224"/>
      <c r="D159" s="224"/>
      <c r="E159" s="118" t="s">
        <v>454</v>
      </c>
      <c r="F159" s="118"/>
      <c r="G159" s="118"/>
      <c r="H159" s="129"/>
      <c r="I159" s="129"/>
      <c r="J159" s="129"/>
    </row>
    <row r="160" spans="1:10" s="130" customFormat="1" ht="12.75" customHeight="1">
      <c r="A160" s="224" t="s">
        <v>455</v>
      </c>
      <c r="B160" s="224"/>
      <c r="C160" s="224"/>
      <c r="D160" s="224"/>
      <c r="E160" s="118" t="s">
        <v>456</v>
      </c>
      <c r="F160" s="118"/>
      <c r="G160" s="118"/>
      <c r="H160" s="129"/>
      <c r="I160" s="129"/>
      <c r="J160" s="129"/>
    </row>
    <row r="161" spans="1:10" s="130" customFormat="1">
      <c r="A161" s="224" t="s">
        <v>366</v>
      </c>
      <c r="B161" s="224"/>
      <c r="C161" s="224"/>
      <c r="D161" s="224"/>
      <c r="E161" s="118" t="s">
        <v>457</v>
      </c>
      <c r="F161" s="118"/>
      <c r="G161" s="118"/>
      <c r="H161" s="129"/>
      <c r="I161" s="129"/>
      <c r="J161" s="129"/>
    </row>
    <row r="162" spans="1:10" s="130" customFormat="1" ht="12.75" customHeight="1">
      <c r="A162" s="224" t="s">
        <v>458</v>
      </c>
      <c r="B162" s="224"/>
      <c r="C162" s="224"/>
      <c r="D162" s="224"/>
      <c r="E162" s="118" t="s">
        <v>459</v>
      </c>
      <c r="F162" s="118"/>
      <c r="G162" s="118"/>
      <c r="H162" s="129"/>
      <c r="I162" s="129"/>
      <c r="J162" s="129"/>
    </row>
    <row r="163" spans="1:10" s="130" customFormat="1">
      <c r="A163" s="224" t="s">
        <v>232</v>
      </c>
      <c r="B163" s="224"/>
      <c r="C163" s="224"/>
      <c r="D163" s="224"/>
      <c r="E163" s="118" t="s">
        <v>460</v>
      </c>
      <c r="F163" s="118"/>
      <c r="G163" s="118"/>
      <c r="H163" s="129"/>
      <c r="I163" s="129"/>
      <c r="J163" s="129"/>
    </row>
    <row r="164" spans="1:10" s="130" customFormat="1">
      <c r="A164" s="132"/>
      <c r="B164" s="132"/>
      <c r="C164" s="132"/>
      <c r="D164" s="132"/>
      <c r="E164" s="133"/>
      <c r="F164" s="133"/>
      <c r="G164" s="133"/>
      <c r="H164" s="131"/>
      <c r="I164" s="131"/>
      <c r="J164" s="131"/>
    </row>
    <row r="165" spans="1:10" s="130" customFormat="1">
      <c r="A165" s="225" t="s">
        <v>461</v>
      </c>
      <c r="B165" s="225"/>
      <c r="C165" s="225"/>
      <c r="D165" s="225"/>
      <c r="E165" s="126" t="s">
        <v>462</v>
      </c>
      <c r="F165" s="127"/>
      <c r="G165" s="126">
        <f>G166</f>
        <v>0</v>
      </c>
      <c r="H165" s="128"/>
      <c r="I165" s="128"/>
      <c r="J165" s="128"/>
    </row>
    <row r="166" spans="1:10" s="130" customFormat="1" ht="12.75" customHeight="1">
      <c r="A166" s="224" t="s">
        <v>232</v>
      </c>
      <c r="B166" s="224"/>
      <c r="C166" s="224"/>
      <c r="D166" s="224"/>
      <c r="E166" s="118" t="s">
        <v>463</v>
      </c>
      <c r="F166" s="118"/>
      <c r="G166" s="118"/>
      <c r="H166" s="129"/>
      <c r="I166" s="129"/>
      <c r="J166" s="129"/>
    </row>
    <row r="167" spans="1:10" s="130" customFormat="1">
      <c r="A167" s="132"/>
      <c r="B167" s="132"/>
      <c r="C167" s="132"/>
      <c r="D167" s="132"/>
      <c r="E167" s="133"/>
      <c r="F167" s="133"/>
      <c r="G167" s="133"/>
      <c r="H167" s="131"/>
      <c r="I167" s="131"/>
      <c r="J167" s="131"/>
    </row>
    <row r="168" spans="1:10" s="130" customFormat="1" ht="27.75" customHeight="1">
      <c r="A168" s="225" t="s">
        <v>464</v>
      </c>
      <c r="B168" s="225"/>
      <c r="C168" s="225"/>
      <c r="D168" s="225"/>
      <c r="E168" s="126" t="s">
        <v>465</v>
      </c>
      <c r="F168" s="127"/>
      <c r="G168" s="126">
        <f>G169</f>
        <v>0</v>
      </c>
      <c r="H168" s="128"/>
      <c r="I168" s="128"/>
      <c r="J168" s="128"/>
    </row>
    <row r="169" spans="1:10" s="130" customFormat="1">
      <c r="A169" s="224" t="s">
        <v>232</v>
      </c>
      <c r="B169" s="224"/>
      <c r="C169" s="224"/>
      <c r="D169" s="224"/>
      <c r="E169" s="118" t="s">
        <v>466</v>
      </c>
      <c r="F169" s="118"/>
      <c r="G169" s="118"/>
      <c r="H169" s="129"/>
      <c r="I169" s="129"/>
      <c r="J169" s="129"/>
    </row>
    <row r="170" spans="1:10" s="130" customFormat="1">
      <c r="A170" s="132"/>
      <c r="B170" s="132"/>
      <c r="C170" s="132"/>
      <c r="D170" s="132"/>
      <c r="E170" s="133"/>
      <c r="F170" s="133"/>
      <c r="G170" s="133"/>
      <c r="H170" s="131"/>
      <c r="I170" s="131"/>
      <c r="J170" s="131"/>
    </row>
    <row r="171" spans="1:10" s="130" customFormat="1">
      <c r="A171" s="225" t="s">
        <v>467</v>
      </c>
      <c r="B171" s="225"/>
      <c r="C171" s="225"/>
      <c r="D171" s="225"/>
      <c r="E171" s="126" t="s">
        <v>468</v>
      </c>
      <c r="F171" s="127"/>
      <c r="G171" s="126">
        <f>G172</f>
        <v>0</v>
      </c>
      <c r="H171" s="128"/>
      <c r="I171" s="128"/>
      <c r="J171" s="128"/>
    </row>
    <row r="172" spans="1:10" s="130" customFormat="1" ht="12.75" customHeight="1">
      <c r="A172" s="224" t="s">
        <v>232</v>
      </c>
      <c r="B172" s="224"/>
      <c r="C172" s="224"/>
      <c r="D172" s="224"/>
      <c r="E172" s="118" t="s">
        <v>469</v>
      </c>
      <c r="F172" s="118"/>
      <c r="G172" s="118"/>
      <c r="H172" s="129"/>
      <c r="I172" s="129"/>
      <c r="J172" s="129"/>
    </row>
    <row r="173" spans="1:10" s="130" customFormat="1">
      <c r="A173" s="132"/>
      <c r="B173" s="132"/>
      <c r="C173" s="132"/>
      <c r="D173" s="132"/>
      <c r="E173" s="133"/>
      <c r="F173" s="133"/>
      <c r="G173" s="133"/>
      <c r="H173" s="131"/>
      <c r="I173" s="131"/>
      <c r="J173" s="131"/>
    </row>
    <row r="174" spans="1:10" s="130" customFormat="1">
      <c r="A174" s="225" t="s">
        <v>470</v>
      </c>
      <c r="B174" s="225"/>
      <c r="C174" s="225"/>
      <c r="D174" s="225"/>
      <c r="E174" s="126" t="s">
        <v>471</v>
      </c>
      <c r="F174" s="127"/>
      <c r="G174" s="126">
        <f>G175</f>
        <v>0</v>
      </c>
      <c r="H174" s="128"/>
      <c r="I174" s="128"/>
      <c r="J174" s="128"/>
    </row>
    <row r="175" spans="1:10" s="130" customFormat="1">
      <c r="A175" s="224" t="s">
        <v>232</v>
      </c>
      <c r="B175" s="224"/>
      <c r="C175" s="224"/>
      <c r="D175" s="224"/>
      <c r="E175" s="118" t="s">
        <v>472</v>
      </c>
      <c r="F175" s="118"/>
      <c r="G175" s="118"/>
      <c r="H175" s="129"/>
      <c r="I175" s="129"/>
      <c r="J175" s="129"/>
    </row>
    <row r="176" spans="1:10" ht="27" customHeight="1">
      <c r="A176" s="9"/>
      <c r="B176" s="9"/>
      <c r="C176" s="9"/>
      <c r="D176" s="9"/>
      <c r="E176" s="33"/>
      <c r="F176" s="33"/>
      <c r="G176" s="33"/>
      <c r="H176" s="34"/>
      <c r="I176" s="34"/>
      <c r="J176" s="34"/>
    </row>
    <row r="177" spans="1:10">
      <c r="A177" s="225" t="s">
        <v>473</v>
      </c>
      <c r="B177" s="225"/>
      <c r="C177" s="225"/>
      <c r="D177" s="225"/>
      <c r="E177" s="126" t="s">
        <v>474</v>
      </c>
      <c r="F177" s="127"/>
      <c r="G177" s="126">
        <f>G178</f>
        <v>0</v>
      </c>
      <c r="H177" s="128"/>
      <c r="I177" s="128"/>
      <c r="J177" s="128"/>
    </row>
    <row r="178" spans="1:10">
      <c r="A178" s="224" t="s">
        <v>232</v>
      </c>
      <c r="B178" s="224"/>
      <c r="C178" s="224"/>
      <c r="D178" s="224"/>
      <c r="E178" s="118" t="s">
        <v>475</v>
      </c>
      <c r="F178" s="118"/>
      <c r="G178" s="118"/>
      <c r="H178" s="129"/>
      <c r="I178" s="129"/>
      <c r="J178" s="129"/>
    </row>
    <row r="179" spans="1:10">
      <c r="A179" s="9"/>
      <c r="B179" s="9"/>
      <c r="C179" s="9"/>
      <c r="D179" s="9"/>
      <c r="E179" s="33"/>
      <c r="F179" s="33"/>
      <c r="G179" s="33"/>
      <c r="H179" s="34"/>
      <c r="I179" s="34"/>
      <c r="J179" s="34"/>
    </row>
    <row r="180" spans="1:10" ht="12.75" customHeight="1">
      <c r="A180" s="216" t="s">
        <v>476</v>
      </c>
      <c r="B180" s="216"/>
      <c r="C180" s="216"/>
      <c r="D180" s="216"/>
      <c r="E180" s="216"/>
      <c r="F180" s="216"/>
      <c r="G180" s="216"/>
      <c r="H180" s="216"/>
      <c r="I180" s="216"/>
      <c r="J180" s="216"/>
    </row>
    <row r="181" spans="1:10" ht="15.75">
      <c r="A181" s="31"/>
    </row>
    <row r="182" spans="1:10" s="26" customFormat="1">
      <c r="A182" s="239" t="s">
        <v>477</v>
      </c>
      <c r="B182" s="243"/>
      <c r="C182" s="243"/>
      <c r="D182" s="243"/>
      <c r="E182" s="243"/>
      <c r="F182" s="243"/>
      <c r="G182" s="243"/>
      <c r="H182" s="243"/>
      <c r="I182" s="243"/>
      <c r="J182" s="243"/>
    </row>
    <row r="183" spans="1:10" s="26" customFormat="1">
      <c r="A183" s="232" t="s">
        <v>478</v>
      </c>
      <c r="B183" s="232"/>
      <c r="C183" s="232"/>
      <c r="D183" s="232"/>
      <c r="E183" s="118" t="s">
        <v>479</v>
      </c>
      <c r="F183" s="119"/>
      <c r="G183" s="120"/>
      <c r="H183" s="119"/>
      <c r="I183" s="119"/>
      <c r="J183" s="119"/>
    </row>
    <row r="184" spans="1:10">
      <c r="A184" s="232" t="s">
        <v>480</v>
      </c>
      <c r="B184" s="232"/>
      <c r="C184" s="232"/>
      <c r="D184" s="232"/>
      <c r="E184" s="118" t="s">
        <v>481</v>
      </c>
      <c r="F184" s="119"/>
      <c r="G184" s="120"/>
      <c r="H184" s="119"/>
      <c r="I184" s="119"/>
      <c r="J184" s="119"/>
    </row>
    <row r="185" spans="1:10" ht="12.75" customHeight="1">
      <c r="A185" s="232" t="s">
        <v>482</v>
      </c>
      <c r="B185" s="232"/>
      <c r="C185" s="232"/>
      <c r="D185" s="232"/>
      <c r="E185" s="118" t="s">
        <v>483</v>
      </c>
      <c r="F185" s="119"/>
      <c r="G185" s="120"/>
      <c r="H185" s="119"/>
      <c r="I185" s="119"/>
      <c r="J185" s="119"/>
    </row>
    <row r="186" spans="1:10">
      <c r="A186" s="232" t="s">
        <v>484</v>
      </c>
      <c r="B186" s="232"/>
      <c r="C186" s="232"/>
      <c r="D186" s="232"/>
      <c r="E186" s="118" t="s">
        <v>485</v>
      </c>
      <c r="F186" s="119"/>
      <c r="G186" s="120"/>
      <c r="H186" s="119"/>
      <c r="I186" s="119"/>
      <c r="J186" s="119"/>
    </row>
    <row r="187" spans="1:10">
      <c r="A187" s="232" t="s">
        <v>486</v>
      </c>
      <c r="B187" s="232"/>
      <c r="C187" s="232"/>
      <c r="D187" s="232"/>
      <c r="E187" s="118" t="s">
        <v>487</v>
      </c>
      <c r="F187" s="119"/>
      <c r="G187" s="120"/>
      <c r="H187" s="119"/>
      <c r="I187" s="119"/>
      <c r="J187" s="119"/>
    </row>
    <row r="188" spans="1:10">
      <c r="A188" s="232" t="s">
        <v>488</v>
      </c>
      <c r="B188" s="232"/>
      <c r="C188" s="232"/>
      <c r="D188" s="232"/>
      <c r="E188" s="118" t="s">
        <v>489</v>
      </c>
      <c r="F188" s="119"/>
      <c r="G188" s="120"/>
      <c r="H188" s="119"/>
      <c r="I188" s="119"/>
      <c r="J188" s="119"/>
    </row>
    <row r="189" spans="1:10" ht="13.5" customHeight="1">
      <c r="A189" s="232" t="s">
        <v>490</v>
      </c>
      <c r="B189" s="232"/>
      <c r="C189" s="232"/>
      <c r="D189" s="232"/>
      <c r="E189" s="118" t="s">
        <v>491</v>
      </c>
      <c r="F189" s="119"/>
      <c r="G189" s="120"/>
      <c r="H189" s="119"/>
      <c r="I189" s="119"/>
      <c r="J189" s="119"/>
    </row>
    <row r="190" spans="1:10" ht="12.75" customHeight="1">
      <c r="A190" s="232" t="s">
        <v>492</v>
      </c>
      <c r="B190" s="232"/>
      <c r="C190" s="232"/>
      <c r="D190" s="232"/>
      <c r="E190" s="118" t="s">
        <v>493</v>
      </c>
      <c r="F190" s="119"/>
      <c r="G190" s="120"/>
      <c r="H190" s="119"/>
      <c r="I190" s="119"/>
      <c r="J190" s="119"/>
    </row>
    <row r="191" spans="1:10" ht="12.75" customHeight="1">
      <c r="A191" s="232" t="s">
        <v>232</v>
      </c>
      <c r="B191" s="232"/>
      <c r="C191" s="232"/>
      <c r="D191" s="232"/>
      <c r="E191" s="118" t="s">
        <v>494</v>
      </c>
      <c r="F191" s="119"/>
      <c r="G191" s="120"/>
      <c r="H191" s="119"/>
      <c r="I191" s="119"/>
      <c r="J191" s="119"/>
    </row>
    <row r="192" spans="1:10" ht="12.75" customHeight="1">
      <c r="A192" s="239" t="s">
        <v>495</v>
      </c>
      <c r="B192" s="239"/>
      <c r="C192" s="239"/>
      <c r="D192" s="239"/>
      <c r="E192" s="121"/>
      <c r="F192" s="122"/>
      <c r="G192" s="123">
        <f>SUM(G183:G191)</f>
        <v>0</v>
      </c>
      <c r="H192" s="124"/>
      <c r="I192" s="122"/>
      <c r="J192" s="122"/>
    </row>
    <row r="193" spans="1:10" ht="12.75" customHeight="1">
      <c r="A193" s="241"/>
      <c r="B193" s="242"/>
      <c r="C193" s="242"/>
      <c r="D193" s="242"/>
      <c r="E193" s="242"/>
      <c r="F193" s="242"/>
      <c r="G193" s="242"/>
      <c r="H193" s="242"/>
      <c r="I193" s="242"/>
      <c r="J193" s="242"/>
    </row>
    <row r="194" spans="1:10" ht="12.75" customHeight="1">
      <c r="A194" s="239" t="s">
        <v>496</v>
      </c>
      <c r="B194" s="243"/>
      <c r="C194" s="243"/>
      <c r="D194" s="243"/>
      <c r="E194" s="243"/>
      <c r="F194" s="243"/>
      <c r="G194" s="243"/>
      <c r="H194" s="243"/>
      <c r="I194" s="243"/>
      <c r="J194" s="243"/>
    </row>
    <row r="195" spans="1:10" ht="16.5" customHeight="1">
      <c r="A195" s="232" t="s">
        <v>497</v>
      </c>
      <c r="B195" s="232"/>
      <c r="C195" s="232"/>
      <c r="D195" s="232"/>
      <c r="E195" s="118" t="s">
        <v>498</v>
      </c>
      <c r="F195" s="119"/>
      <c r="G195" s="120"/>
      <c r="H195" s="119"/>
      <c r="I195" s="119"/>
      <c r="J195" s="119"/>
    </row>
    <row r="196" spans="1:10">
      <c r="A196" s="232" t="s">
        <v>499</v>
      </c>
      <c r="B196" s="232"/>
      <c r="C196" s="232"/>
      <c r="D196" s="232"/>
      <c r="E196" s="118" t="s">
        <v>500</v>
      </c>
      <c r="F196" s="125"/>
      <c r="G196" s="120"/>
      <c r="H196" s="119"/>
      <c r="I196" s="119"/>
      <c r="J196" s="119"/>
    </row>
    <row r="197" spans="1:10" ht="12" customHeight="1">
      <c r="A197" s="232" t="s">
        <v>501</v>
      </c>
      <c r="B197" s="232"/>
      <c r="C197" s="232"/>
      <c r="D197" s="232"/>
      <c r="E197" s="118" t="s">
        <v>502</v>
      </c>
      <c r="F197" s="125"/>
      <c r="G197" s="120"/>
      <c r="H197" s="119"/>
      <c r="I197" s="119"/>
      <c r="J197" s="119"/>
    </row>
    <row r="198" spans="1:10" ht="12" customHeight="1">
      <c r="A198" s="232" t="s">
        <v>503</v>
      </c>
      <c r="B198" s="232"/>
      <c r="C198" s="232"/>
      <c r="D198" s="232"/>
      <c r="E198" s="118" t="s">
        <v>504</v>
      </c>
      <c r="F198" s="125"/>
      <c r="G198" s="120"/>
      <c r="H198" s="119"/>
      <c r="I198" s="119"/>
      <c r="J198" s="119"/>
    </row>
    <row r="199" spans="1:10">
      <c r="A199" s="232" t="s">
        <v>505</v>
      </c>
      <c r="B199" s="232"/>
      <c r="C199" s="232"/>
      <c r="D199" s="232"/>
      <c r="E199" s="118" t="s">
        <v>506</v>
      </c>
      <c r="F199" s="125"/>
      <c r="G199" s="120"/>
      <c r="H199" s="119"/>
      <c r="I199" s="119"/>
      <c r="J199" s="119"/>
    </row>
    <row r="200" spans="1:10" ht="12" customHeight="1">
      <c r="A200" s="232" t="s">
        <v>507</v>
      </c>
      <c r="B200" s="232"/>
      <c r="C200" s="232"/>
      <c r="D200" s="232"/>
      <c r="E200" s="118" t="s">
        <v>508</v>
      </c>
      <c r="F200" s="125"/>
      <c r="G200" s="120"/>
      <c r="H200" s="119"/>
      <c r="I200" s="119"/>
      <c r="J200" s="119"/>
    </row>
    <row r="201" spans="1:10" ht="15" customHeight="1">
      <c r="A201" s="232" t="s">
        <v>509</v>
      </c>
      <c r="B201" s="232"/>
      <c r="C201" s="232"/>
      <c r="D201" s="232"/>
      <c r="E201" s="118" t="s">
        <v>510</v>
      </c>
      <c r="F201" s="125"/>
      <c r="G201" s="120"/>
      <c r="H201" s="119"/>
      <c r="I201" s="119"/>
      <c r="J201" s="119"/>
    </row>
    <row r="202" spans="1:10" ht="24.75" customHeight="1">
      <c r="A202" s="232" t="s">
        <v>511</v>
      </c>
      <c r="B202" s="232"/>
      <c r="C202" s="232"/>
      <c r="D202" s="232"/>
      <c r="E202" s="118" t="s">
        <v>512</v>
      </c>
      <c r="F202" s="125"/>
      <c r="G202" s="120"/>
      <c r="H202" s="119"/>
      <c r="I202" s="119"/>
      <c r="J202" s="119"/>
    </row>
    <row r="203" spans="1:10" ht="14.25" customHeight="1">
      <c r="A203" s="232" t="s">
        <v>513</v>
      </c>
      <c r="B203" s="232"/>
      <c r="C203" s="232"/>
      <c r="D203" s="232"/>
      <c r="E203" s="118" t="s">
        <v>514</v>
      </c>
      <c r="F203" s="125"/>
      <c r="G203" s="120"/>
      <c r="H203" s="119"/>
      <c r="I203" s="119"/>
      <c r="J203" s="119"/>
    </row>
    <row r="204" spans="1:10" ht="12.75" customHeight="1">
      <c r="A204" s="232" t="s">
        <v>515</v>
      </c>
      <c r="B204" s="232"/>
      <c r="C204" s="232"/>
      <c r="D204" s="232"/>
      <c r="E204" s="118" t="s">
        <v>516</v>
      </c>
      <c r="F204" s="125"/>
      <c r="G204" s="120"/>
      <c r="H204" s="119"/>
      <c r="I204" s="119"/>
      <c r="J204" s="119"/>
    </row>
    <row r="205" spans="1:10" ht="12.75" customHeight="1">
      <c r="A205" s="232" t="s">
        <v>407</v>
      </c>
      <c r="B205" s="232"/>
      <c r="C205" s="232"/>
      <c r="D205" s="232"/>
      <c r="E205" s="118" t="s">
        <v>517</v>
      </c>
      <c r="F205" s="125"/>
      <c r="G205" s="120"/>
      <c r="H205" s="119"/>
      <c r="I205" s="119"/>
      <c r="J205" s="119"/>
    </row>
    <row r="206" spans="1:10" ht="12.75" customHeight="1">
      <c r="A206" s="240" t="s">
        <v>518</v>
      </c>
      <c r="B206" s="240"/>
      <c r="C206" s="240"/>
      <c r="D206" s="240"/>
      <c r="E206" s="124"/>
      <c r="F206" s="122"/>
      <c r="G206" s="123">
        <f>SUM(G195:G205)</f>
        <v>0</v>
      </c>
      <c r="H206" s="124"/>
      <c r="I206" s="122"/>
      <c r="J206" s="122"/>
    </row>
    <row r="207" spans="1:10" ht="12.75" customHeight="1"/>
    <row r="208" spans="1:10" ht="12.75" customHeight="1"/>
    <row r="209" spans="1:10" ht="12.75" customHeight="1"/>
    <row r="210" spans="1:10" ht="12.75" customHeight="1"/>
    <row r="211" spans="1:10" ht="12.75" customHeight="1"/>
    <row r="212" spans="1:10" ht="12.75" customHeight="1"/>
    <row r="213" spans="1:10" ht="12.75" customHeight="1"/>
    <row r="214" spans="1:10" ht="12.75" customHeight="1"/>
    <row r="216" spans="1:10">
      <c r="A216" s="197" t="s">
        <v>519</v>
      </c>
      <c r="B216" s="197"/>
      <c r="C216" s="197"/>
      <c r="D216" s="197"/>
      <c r="E216" s="197"/>
      <c r="F216" s="197"/>
      <c r="G216" s="197"/>
      <c r="H216" s="197"/>
      <c r="I216" s="197"/>
      <c r="J216" s="197"/>
    </row>
    <row r="221" spans="1:10" ht="25.5" customHeight="1">
      <c r="A221" s="197" t="s">
        <v>519</v>
      </c>
      <c r="B221" s="197"/>
      <c r="C221" s="197"/>
      <c r="D221" s="197"/>
      <c r="E221" s="197"/>
      <c r="F221" s="197"/>
      <c r="G221" s="197"/>
      <c r="H221" s="197"/>
      <c r="I221" s="197"/>
      <c r="J221" s="197"/>
    </row>
  </sheetData>
  <mergeCells count="193">
    <mergeCell ref="A2:J2"/>
    <mergeCell ref="A5:J5"/>
    <mergeCell ref="A23:J23"/>
    <mergeCell ref="A25:J25"/>
    <mergeCell ref="A65:D65"/>
    <mergeCell ref="A48:D48"/>
    <mergeCell ref="A57:D57"/>
    <mergeCell ref="A44:D44"/>
    <mergeCell ref="A21:D21"/>
    <mergeCell ref="A40:D40"/>
    <mergeCell ref="A7:D8"/>
    <mergeCell ref="G7:G8"/>
    <mergeCell ref="H7:J7"/>
    <mergeCell ref="A12:D12"/>
    <mergeCell ref="A9:D9"/>
    <mergeCell ref="F7:F8"/>
    <mergeCell ref="E7:E8"/>
    <mergeCell ref="A42:D42"/>
    <mergeCell ref="A37:D37"/>
    <mergeCell ref="A31:D31"/>
    <mergeCell ref="A32:D32"/>
    <mergeCell ref="A34:D34"/>
    <mergeCell ref="A39:D39"/>
    <mergeCell ref="A41:D41"/>
    <mergeCell ref="A66:D66"/>
    <mergeCell ref="A55:D55"/>
    <mergeCell ref="A62:D62"/>
    <mergeCell ref="A63:D63"/>
    <mergeCell ref="A54:D54"/>
    <mergeCell ref="A58:D58"/>
    <mergeCell ref="A64:D64"/>
    <mergeCell ref="A14:D14"/>
    <mergeCell ref="A16:D16"/>
    <mergeCell ref="A24:J24"/>
    <mergeCell ref="A38:D38"/>
    <mergeCell ref="A30:D30"/>
    <mergeCell ref="A17:D17"/>
    <mergeCell ref="A33:D33"/>
    <mergeCell ref="A18:D18"/>
    <mergeCell ref="A19:D19"/>
    <mergeCell ref="A20:D20"/>
    <mergeCell ref="A59:D59"/>
    <mergeCell ref="A60:D60"/>
    <mergeCell ref="A43:D43"/>
    <mergeCell ref="A26:J26"/>
    <mergeCell ref="A50:D50"/>
    <mergeCell ref="A49:D49"/>
    <mergeCell ref="A56:D56"/>
    <mergeCell ref="A51:D51"/>
    <mergeCell ref="A53:D53"/>
    <mergeCell ref="A52:D52"/>
    <mergeCell ref="A13:D13"/>
    <mergeCell ref="A11:D11"/>
    <mergeCell ref="A10:D10"/>
    <mergeCell ref="A206:D206"/>
    <mergeCell ref="A188:D188"/>
    <mergeCell ref="A189:D189"/>
    <mergeCell ref="A190:D190"/>
    <mergeCell ref="A191:D191"/>
    <mergeCell ref="A193:J193"/>
    <mergeCell ref="A194:J194"/>
    <mergeCell ref="A71:D71"/>
    <mergeCell ref="A72:D72"/>
    <mergeCell ref="A86:D86"/>
    <mergeCell ref="A77:D77"/>
    <mergeCell ref="A182:J182"/>
    <mergeCell ref="A183:D183"/>
    <mergeCell ref="A184:D184"/>
    <mergeCell ref="A177:D177"/>
    <mergeCell ref="A165:D165"/>
    <mergeCell ref="A168:D168"/>
    <mergeCell ref="A166:D166"/>
    <mergeCell ref="A221:J221"/>
    <mergeCell ref="A204:D204"/>
    <mergeCell ref="A205:D205"/>
    <mergeCell ref="A199:D199"/>
    <mergeCell ref="A185:D185"/>
    <mergeCell ref="A200:D200"/>
    <mergeCell ref="A201:D201"/>
    <mergeCell ref="A198:D198"/>
    <mergeCell ref="A187:D187"/>
    <mergeCell ref="A196:D196"/>
    <mergeCell ref="A192:D192"/>
    <mergeCell ref="A195:D195"/>
    <mergeCell ref="A186:D186"/>
    <mergeCell ref="A202:D202"/>
    <mergeCell ref="A203:D203"/>
    <mergeCell ref="A216:J216"/>
    <mergeCell ref="A197:D197"/>
    <mergeCell ref="A3:J3"/>
    <mergeCell ref="A115:D115"/>
    <mergeCell ref="A116:D116"/>
    <mergeCell ref="A117:D117"/>
    <mergeCell ref="A126:D126"/>
    <mergeCell ref="A146:D146"/>
    <mergeCell ref="A155:D155"/>
    <mergeCell ref="A159:D159"/>
    <mergeCell ref="A160:D160"/>
    <mergeCell ref="A129:D129"/>
    <mergeCell ref="A132:D132"/>
    <mergeCell ref="A100:D100"/>
    <mergeCell ref="A101:D101"/>
    <mergeCell ref="A102:D102"/>
    <mergeCell ref="A103:D103"/>
    <mergeCell ref="A104:D104"/>
    <mergeCell ref="A105:D105"/>
    <mergeCell ref="A110:D110"/>
    <mergeCell ref="A130:D130"/>
    <mergeCell ref="A120:D120"/>
    <mergeCell ref="A73:D73"/>
    <mergeCell ref="A74:D74"/>
    <mergeCell ref="A75:D75"/>
    <mergeCell ref="A76:D76"/>
    <mergeCell ref="A123:D123"/>
    <mergeCell ref="A92:D92"/>
    <mergeCell ref="A144:D144"/>
    <mergeCell ref="A145:D145"/>
    <mergeCell ref="A106:D106"/>
    <mergeCell ref="A107:D107"/>
    <mergeCell ref="A131:D131"/>
    <mergeCell ref="A143:D143"/>
    <mergeCell ref="A140:D140"/>
    <mergeCell ref="A127:D127"/>
    <mergeCell ref="A122:D122"/>
    <mergeCell ref="A124:D124"/>
    <mergeCell ref="A128:D128"/>
    <mergeCell ref="A133:J133"/>
    <mergeCell ref="A97:D97"/>
    <mergeCell ref="A93:D93"/>
    <mergeCell ref="A94:D94"/>
    <mergeCell ref="A99:D99"/>
    <mergeCell ref="A134:D134"/>
    <mergeCell ref="A135:D135"/>
    <mergeCell ref="A137:D137"/>
    <mergeCell ref="A139:D139"/>
    <mergeCell ref="A141:D141"/>
    <mergeCell ref="A142:D142"/>
    <mergeCell ref="A108:J108"/>
    <mergeCell ref="A109:D109"/>
    <mergeCell ref="A118:J118"/>
    <mergeCell ref="A119:D119"/>
    <mergeCell ref="A112:D112"/>
    <mergeCell ref="A113:D113"/>
    <mergeCell ref="A114:D114"/>
    <mergeCell ref="A111:D111"/>
    <mergeCell ref="A98:D98"/>
    <mergeCell ref="A29:D29"/>
    <mergeCell ref="A35:J35"/>
    <mergeCell ref="A36:D36"/>
    <mergeCell ref="A46:D46"/>
    <mergeCell ref="A96:D96"/>
    <mergeCell ref="A79:D79"/>
    <mergeCell ref="A78:D78"/>
    <mergeCell ref="A80:D80"/>
    <mergeCell ref="A61:D61"/>
    <mergeCell ref="A81:D81"/>
    <mergeCell ref="A82:D82"/>
    <mergeCell ref="A83:D83"/>
    <mergeCell ref="A84:D84"/>
    <mergeCell ref="A87:D87"/>
    <mergeCell ref="A88:D88"/>
    <mergeCell ref="A89:D89"/>
    <mergeCell ref="A90:D90"/>
    <mergeCell ref="A91:D91"/>
    <mergeCell ref="A85:D85"/>
    <mergeCell ref="A67:D67"/>
    <mergeCell ref="A68:D68"/>
    <mergeCell ref="A69:D69"/>
    <mergeCell ref="A70:D70"/>
    <mergeCell ref="A47:D47"/>
    <mergeCell ref="A136:D136"/>
    <mergeCell ref="A150:D150"/>
    <mergeCell ref="A171:D171"/>
    <mergeCell ref="A175:D175"/>
    <mergeCell ref="A180:J180"/>
    <mergeCell ref="A156:D156"/>
    <mergeCell ref="A157:D157"/>
    <mergeCell ref="A158:D158"/>
    <mergeCell ref="A163:D163"/>
    <mergeCell ref="A154:D154"/>
    <mergeCell ref="A149:D149"/>
    <mergeCell ref="A148:D148"/>
    <mergeCell ref="A138:D138"/>
    <mergeCell ref="A153:D153"/>
    <mergeCell ref="A147:D147"/>
    <mergeCell ref="A152:D152"/>
    <mergeCell ref="A151:D151"/>
    <mergeCell ref="A161:D161"/>
    <mergeCell ref="A174:D174"/>
    <mergeCell ref="A172:D172"/>
    <mergeCell ref="A162:D162"/>
    <mergeCell ref="A169:D169"/>
    <mergeCell ref="A178:D178"/>
  </mergeCells>
  <phoneticPr fontId="2" type="noConversion"/>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Secretaría de Medio Ambiente y Recursos Naturales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José Luis Bogard Ramos C.</dc:creator>
  <cp:keywords/>
  <dc:description/>
  <cp:lastModifiedBy/>
  <cp:revision/>
  <dcterms:created xsi:type="dcterms:W3CDTF">2007-07-17T15:28:19Z</dcterms:created>
  <dcterms:modified xsi:type="dcterms:W3CDTF">2024-02-12T20:05:33Z</dcterms:modified>
  <cp:category/>
  <cp:contentStatus/>
</cp:coreProperties>
</file>